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日本博事務局\22★主催・共催型\【令和3（2021）年度】\01_企画提案募集\R3企画提案要領\2.21版\"/>
    </mc:Choice>
  </mc:AlternateContent>
  <bookViews>
    <workbookView xWindow="0" yWindow="0" windowWidth="28800" windowHeight="12210" tabRatio="813"/>
  </bookViews>
  <sheets>
    <sheet name="委託業務経費計算書" sheetId="1" r:id="rId1"/>
    <sheet name="委託業務経費計算書(個別プロジェクト別一覧)" sheetId="30" r:id="rId2"/>
    <sheet name="委託業務経費計算書(個別プロジェクト別内訳表)①" sheetId="3" r:id="rId3"/>
    <sheet name="委託業務経費計算書(個別プロジェクト別内訳表)②" sheetId="31" r:id="rId4"/>
    <sheet name="委託業務経費計算書(個別プロジェクト別内訳表)③" sheetId="32" r:id="rId5"/>
    <sheet name="委託業務経費計算書(個別プロジェクト別内訳表)④" sheetId="33" r:id="rId6"/>
    <sheet name="委託業務経費計算書(個別プロジェクト別内訳表)⑤" sheetId="34" r:id="rId7"/>
  </sheets>
  <definedNames>
    <definedName name="_xlnm.Print_Area" localSheetId="0">委託業務経費計算書!$A$1:$J$50</definedName>
    <definedName name="_xlnm.Print_Area" localSheetId="1">'委託業務経費計算書(個別プロジェクト別一覧)'!$A$1:$I$63</definedName>
    <definedName name="_xlnm.Print_Area" localSheetId="2">'委託業務経費計算書(個別プロジェクト別内訳表)①'!$A$1:$J$137</definedName>
    <definedName name="_xlnm.Print_Area" localSheetId="3">'委託業務経費計算書(個別プロジェクト別内訳表)②'!$A$1:$J$137</definedName>
    <definedName name="_xlnm.Print_Area" localSheetId="4">'委託業務経費計算書(個別プロジェクト別内訳表)③'!$A$1:$J$137</definedName>
    <definedName name="_xlnm.Print_Area" localSheetId="5">'委託業務経費計算書(個別プロジェクト別内訳表)④'!$A$1:$J$137</definedName>
    <definedName name="_xlnm.Print_Area" localSheetId="6">'委託業務経費計算書(個別プロジェクト別内訳表)⑤'!$A$1:$J$137</definedName>
    <definedName name="Z_B41A2E6E_E8D1_4302_A115_BD20C18DEE7E_.wvu.PrintArea" localSheetId="0" hidden="1">委託業務経費計算書!$A$4:$J$47</definedName>
    <definedName name="Z_B41A2E6E_E8D1_4302_A115_BD20C18DEE7E_.wvu.PrintArea" localSheetId="1" hidden="1">'委託業務経費計算書(個別プロジェクト別一覧)'!$A$1:$I$123</definedName>
    <definedName name="Z_B41A2E6E_E8D1_4302_A115_BD20C18DEE7E_.wvu.PrintArea" localSheetId="2" hidden="1">'委託業務経費計算書(個別プロジェクト別内訳表)①'!$A$1:$J$167</definedName>
    <definedName name="Z_B41A2E6E_E8D1_4302_A115_BD20C18DEE7E_.wvu.PrintArea" localSheetId="3" hidden="1">'委託業務経費計算書(個別プロジェクト別内訳表)②'!$A$1:$J$167</definedName>
    <definedName name="Z_B41A2E6E_E8D1_4302_A115_BD20C18DEE7E_.wvu.PrintArea" localSheetId="4" hidden="1">'委託業務経費計算書(個別プロジェクト別内訳表)③'!$A$1:$J$167</definedName>
    <definedName name="Z_B41A2E6E_E8D1_4302_A115_BD20C18DEE7E_.wvu.PrintArea" localSheetId="5" hidden="1">'委託業務経費計算書(個別プロジェクト別内訳表)④'!$A$1:$J$167</definedName>
    <definedName name="Z_B41A2E6E_E8D1_4302_A115_BD20C18DEE7E_.wvu.PrintArea" localSheetId="6" hidden="1">'委託業務経費計算書(個別プロジェクト別内訳表)⑤'!$A$1:$J$167</definedName>
    <definedName name="委託費等">#REF!</definedName>
    <definedName name="区分">#REF!</definedName>
    <definedName name="区分2">#REF!</definedName>
    <definedName name="雑役務費・消耗品費等">#REF!</definedName>
    <definedName name="事業形態">#REF!</definedName>
    <definedName name="収入">#REF!</definedName>
    <definedName name="収入2">#REF!</definedName>
    <definedName name="出演・音楽・文芸費">#REF!</definedName>
    <definedName name="賃金・旅費・報償費">#REF!</definedName>
    <definedName name="舞台・会場・設営費等">#REF!</definedName>
  </definedNames>
  <calcPr calcId="162913"/>
</workbook>
</file>

<file path=xl/calcChain.xml><?xml version="1.0" encoding="utf-8"?>
<calcChain xmlns="http://schemas.openxmlformats.org/spreadsheetml/2006/main">
  <c r="J107" i="34" l="1"/>
  <c r="J98" i="34"/>
  <c r="I89" i="34"/>
  <c r="I71" i="34"/>
  <c r="I61" i="34"/>
  <c r="I59" i="34"/>
  <c r="I58" i="34"/>
  <c r="H25" i="30" s="1"/>
  <c r="I54" i="34"/>
  <c r="I50" i="34"/>
  <c r="I46" i="34"/>
  <c r="I42" i="34"/>
  <c r="H21" i="30" s="1"/>
  <c r="I38" i="34"/>
  <c r="I34" i="34"/>
  <c r="I30" i="34"/>
  <c r="I26" i="34"/>
  <c r="H17" i="30" s="1"/>
  <c r="I22" i="34"/>
  <c r="I62" i="34" s="1"/>
  <c r="E2" i="34"/>
  <c r="J107" i="33"/>
  <c r="J98" i="33"/>
  <c r="G57" i="30" s="1"/>
  <c r="I89" i="33"/>
  <c r="I71" i="33"/>
  <c r="I61" i="33"/>
  <c r="G28" i="30" s="1"/>
  <c r="I59" i="33"/>
  <c r="I62" i="33" s="1"/>
  <c r="I58" i="33"/>
  <c r="G25" i="30" s="1"/>
  <c r="I54" i="33"/>
  <c r="I50" i="33"/>
  <c r="G23" i="30" s="1"/>
  <c r="I46" i="33"/>
  <c r="I42" i="33"/>
  <c r="G21" i="30" s="1"/>
  <c r="I38" i="33"/>
  <c r="I34" i="33"/>
  <c r="G19" i="30" s="1"/>
  <c r="I30" i="33"/>
  <c r="I26" i="33"/>
  <c r="G17" i="30" s="1"/>
  <c r="I22" i="33"/>
  <c r="E2" i="33"/>
  <c r="J107" i="32"/>
  <c r="J98" i="32"/>
  <c r="I89" i="32"/>
  <c r="I71" i="32"/>
  <c r="I61" i="32"/>
  <c r="I62" i="32" s="1"/>
  <c r="I59" i="32"/>
  <c r="I58" i="32"/>
  <c r="I54" i="32"/>
  <c r="I50" i="32"/>
  <c r="I46" i="32"/>
  <c r="I42" i="32"/>
  <c r="I38" i="32"/>
  <c r="I34" i="32"/>
  <c r="I30" i="32"/>
  <c r="I26" i="32"/>
  <c r="I22" i="32"/>
  <c r="E2" i="32"/>
  <c r="J107" i="31"/>
  <c r="J98" i="31"/>
  <c r="E57" i="30" s="1"/>
  <c r="I89" i="31"/>
  <c r="I71" i="31"/>
  <c r="I61" i="31"/>
  <c r="E28" i="30" s="1"/>
  <c r="I59" i="31"/>
  <c r="I62" i="31" s="1"/>
  <c r="I58" i="31"/>
  <c r="E25" i="30" s="1"/>
  <c r="I54" i="31"/>
  <c r="I50" i="31"/>
  <c r="E23" i="30" s="1"/>
  <c r="I46" i="31"/>
  <c r="I42" i="31"/>
  <c r="E21" i="30" s="1"/>
  <c r="I38" i="31"/>
  <c r="I34" i="31"/>
  <c r="E19" i="30" s="1"/>
  <c r="I30" i="31"/>
  <c r="I26" i="31"/>
  <c r="E17" i="30" s="1"/>
  <c r="I22" i="31"/>
  <c r="E2" i="31"/>
  <c r="J107" i="3"/>
  <c r="J98" i="3"/>
  <c r="I89" i="3"/>
  <c r="I71" i="3"/>
  <c r="I61" i="3"/>
  <c r="I62" i="3" s="1"/>
  <c r="I59" i="3"/>
  <c r="I58" i="3"/>
  <c r="D25" i="30" s="1"/>
  <c r="I25" i="30" s="1"/>
  <c r="E27" i="1" s="1"/>
  <c r="I54" i="3"/>
  <c r="I50" i="3"/>
  <c r="I46" i="3"/>
  <c r="I42" i="3"/>
  <c r="D21" i="30" s="1"/>
  <c r="I21" i="30" s="1"/>
  <c r="E23" i="1" s="1"/>
  <c r="I38" i="3"/>
  <c r="I34" i="3"/>
  <c r="I30" i="3"/>
  <c r="I26" i="3"/>
  <c r="D17" i="30" s="1"/>
  <c r="I17" i="30" s="1"/>
  <c r="E19" i="1" s="1"/>
  <c r="I22" i="3"/>
  <c r="E2" i="3"/>
  <c r="H63" i="30"/>
  <c r="G63" i="30"/>
  <c r="F63" i="30"/>
  <c r="E63" i="30"/>
  <c r="D63" i="30"/>
  <c r="I63" i="30" s="1"/>
  <c r="E47" i="1" s="1"/>
  <c r="H57" i="30"/>
  <c r="F57" i="30"/>
  <c r="D57" i="30"/>
  <c r="I57" i="30" s="1"/>
  <c r="E46" i="1" s="1"/>
  <c r="H51" i="30"/>
  <c r="G51" i="30"/>
  <c r="F51" i="30"/>
  <c r="E51" i="30"/>
  <c r="D51" i="30"/>
  <c r="I51" i="30" s="1"/>
  <c r="H38" i="30"/>
  <c r="G38" i="30"/>
  <c r="F38" i="30"/>
  <c r="E38" i="30"/>
  <c r="D38" i="30"/>
  <c r="I38" i="30" s="1"/>
  <c r="E39" i="1" s="1"/>
  <c r="H37" i="30"/>
  <c r="G37" i="30"/>
  <c r="F37" i="30"/>
  <c r="E37" i="30"/>
  <c r="D37" i="30"/>
  <c r="I37" i="30" s="1"/>
  <c r="E38" i="1" s="1"/>
  <c r="H36" i="30"/>
  <c r="G36" i="30"/>
  <c r="F36" i="30"/>
  <c r="E36" i="30"/>
  <c r="D36" i="30"/>
  <c r="I36" i="30" s="1"/>
  <c r="E37" i="1" s="1"/>
  <c r="H35" i="30"/>
  <c r="G35" i="30"/>
  <c r="F35" i="30"/>
  <c r="F39" i="30" s="1"/>
  <c r="E35" i="30"/>
  <c r="E39" i="30" s="1"/>
  <c r="D35" i="30"/>
  <c r="I35" i="30" s="1"/>
  <c r="E36" i="1" s="1"/>
  <c r="H34" i="30"/>
  <c r="H39" i="30" s="1"/>
  <c r="G34" i="30"/>
  <c r="G39" i="30" s="1"/>
  <c r="F34" i="30"/>
  <c r="E34" i="30"/>
  <c r="D34" i="30"/>
  <c r="D39" i="30" s="1"/>
  <c r="H28" i="30"/>
  <c r="F28" i="30"/>
  <c r="D28" i="30"/>
  <c r="H27" i="30"/>
  <c r="G27" i="30"/>
  <c r="F27" i="30"/>
  <c r="E27" i="30"/>
  <c r="D27" i="30"/>
  <c r="I27" i="30" s="1"/>
  <c r="E29" i="1" s="1"/>
  <c r="H26" i="30"/>
  <c r="G26" i="30"/>
  <c r="F26" i="30"/>
  <c r="E26" i="30"/>
  <c r="D26" i="30"/>
  <c r="I26" i="30" s="1"/>
  <c r="E28" i="1" s="1"/>
  <c r="F25" i="30"/>
  <c r="H24" i="30"/>
  <c r="G24" i="30"/>
  <c r="F24" i="30"/>
  <c r="E24" i="30"/>
  <c r="D24" i="30"/>
  <c r="I24" i="30" s="1"/>
  <c r="E26" i="1" s="1"/>
  <c r="H23" i="30"/>
  <c r="F23" i="30"/>
  <c r="D23" i="30"/>
  <c r="I23" i="30" s="1"/>
  <c r="E25" i="1" s="1"/>
  <c r="H22" i="30"/>
  <c r="G22" i="30"/>
  <c r="F22" i="30"/>
  <c r="E22" i="30"/>
  <c r="D22" i="30"/>
  <c r="I22" i="30" s="1"/>
  <c r="E24" i="1" s="1"/>
  <c r="F21" i="30"/>
  <c r="H20" i="30"/>
  <c r="G20" i="30"/>
  <c r="F20" i="30"/>
  <c r="E20" i="30"/>
  <c r="D20" i="30"/>
  <c r="I20" i="30" s="1"/>
  <c r="E22" i="1" s="1"/>
  <c r="H19" i="30"/>
  <c r="F19" i="30"/>
  <c r="D19" i="30"/>
  <c r="I19" i="30" s="1"/>
  <c r="E21" i="1" s="1"/>
  <c r="H18" i="30"/>
  <c r="G18" i="30"/>
  <c r="F18" i="30"/>
  <c r="E18" i="30"/>
  <c r="D18" i="30"/>
  <c r="I18" i="30" s="1"/>
  <c r="E20" i="1" s="1"/>
  <c r="F17" i="30"/>
  <c r="F29" i="30" s="1"/>
  <c r="H16" i="30"/>
  <c r="H29" i="30" s="1"/>
  <c r="G16" i="30"/>
  <c r="G29" i="30" s="1"/>
  <c r="F16" i="30"/>
  <c r="E16" i="30"/>
  <c r="D16" i="30"/>
  <c r="I16" i="30" s="1"/>
  <c r="H15" i="30"/>
  <c r="G15" i="30"/>
  <c r="F15" i="30"/>
  <c r="E15" i="30"/>
  <c r="D15" i="30"/>
  <c r="E2" i="30"/>
  <c r="I29" i="30" l="1"/>
  <c r="E18" i="1"/>
  <c r="I28" i="30"/>
  <c r="E30" i="1" s="1"/>
  <c r="E29" i="30"/>
  <c r="D29" i="30"/>
  <c r="I34" i="30"/>
  <c r="E35" i="1" l="1"/>
  <c r="E40" i="1" s="1"/>
  <c r="E14" i="1" s="1"/>
  <c r="I39" i="30"/>
  <c r="E31" i="1"/>
  <c r="E49" i="1" l="1"/>
  <c r="C14" i="1"/>
  <c r="G14" i="1" s="1"/>
  <c r="I14" i="1" s="1"/>
</calcChain>
</file>

<file path=xl/sharedStrings.xml><?xml version="1.0" encoding="utf-8"?>
<sst xmlns="http://schemas.openxmlformats.org/spreadsheetml/2006/main" count="670" uniqueCount="108">
  <si>
    <t>【委託業務経費計算書】</t>
  </si>
  <si>
    <t>（様式２）</t>
  </si>
  <si>
    <t>プロジェクト名：</t>
  </si>
  <si>
    <t>会計担当者：</t>
  </si>
  <si>
    <t>【確認事項】消費税等仕入控除税額の取扱い（ア，イ，ウのいずれかに○をつけること）</t>
  </si>
  <si>
    <t>＊</t>
  </si>
  <si>
    <t>提出前に必ず会計担当者が記載内容の確認、検算をするようにしてください。</t>
  </si>
  <si>
    <t>計算式が設定されていますので青色の欄には入力しないでください。</t>
  </si>
  <si>
    <t>単位：円</t>
  </si>
  <si>
    <t>経費区分</t>
  </si>
  <si>
    <t>支出の部　合計（A）</t>
  </si>
  <si>
    <t>収入の部　合計（Ｂ）</t>
  </si>
  <si>
    <t>支出の部－収入の部
（Ａ－Ｂ）</t>
  </si>
  <si>
    <t>委託費要望額</t>
  </si>
  <si>
    <t>金　額</t>
  </si>
  <si>
    <t>（支出の部）</t>
  </si>
  <si>
    <t>費目</t>
  </si>
  <si>
    <t>種　別</t>
  </si>
  <si>
    <t>備　考</t>
  </si>
  <si>
    <t>人件費</t>
  </si>
  <si>
    <t>賃　金</t>
  </si>
  <si>
    <t>事業費</t>
  </si>
  <si>
    <t>諸謝金</t>
  </si>
  <si>
    <t>旅　費</t>
  </si>
  <si>
    <t>借損料</t>
  </si>
  <si>
    <t>消耗品費</t>
  </si>
  <si>
    <t>会議費</t>
  </si>
  <si>
    <t>通信運搬費</t>
  </si>
  <si>
    <t>雑役務費</t>
  </si>
  <si>
    <t>保険料</t>
  </si>
  <si>
    <t>備品費</t>
  </si>
  <si>
    <t>消費税相当額</t>
  </si>
  <si>
    <t>一般管理費</t>
  </si>
  <si>
    <t>再委託費</t>
  </si>
  <si>
    <t xml:space="preserve">  合　計（Ａ）</t>
  </si>
  <si>
    <t>　</t>
  </si>
  <si>
    <t>（収入の部）</t>
  </si>
  <si>
    <t>区   分</t>
  </si>
  <si>
    <t>自己調達額</t>
  </si>
  <si>
    <t>提案団体自己負担額</t>
  </si>
  <si>
    <t>補助金・助成金</t>
  </si>
  <si>
    <t>寄附金・協賛金</t>
  </si>
  <si>
    <t>事業収入</t>
  </si>
  <si>
    <t>その他</t>
  </si>
  <si>
    <t>合   計（B）</t>
  </si>
  <si>
    <t>以下、総事業費把握のため記載してください。</t>
  </si>
  <si>
    <t>計上可能経費以外の支出額（Ｃ）</t>
  </si>
  <si>
    <t>対応する収入は「（収入の部）」に計上しないでください。</t>
  </si>
  <si>
    <t>共催者等による支出額（Ｄ）</t>
  </si>
  <si>
    <t>総事業費
（Ａ＋Ｃ＋Ｄ）</t>
  </si>
  <si>
    <t>【委託業務経費計算書】（個別プロジェクト別一覧）</t>
  </si>
  <si>
    <t>　１．経費予定額</t>
  </si>
  <si>
    <t>提出前に必ず会計担当者が記載内容を確認、検算をするようにしてください。</t>
  </si>
  <si>
    <t>種別</t>
  </si>
  <si>
    <t>個別プロジェクト名</t>
  </si>
  <si>
    <t>合計</t>
  </si>
  <si>
    <t>①</t>
  </si>
  <si>
    <t>②</t>
  </si>
  <si>
    <t>③</t>
  </si>
  <si>
    <t>④</t>
  </si>
  <si>
    <t>⑤</t>
  </si>
  <si>
    <t>賃金</t>
  </si>
  <si>
    <t>旅費</t>
  </si>
  <si>
    <t xml:space="preserve">  合　計</t>
  </si>
  <si>
    <t>合   計</t>
  </si>
  <si>
    <t>２．備品費の必要性</t>
  </si>
  <si>
    <t>　　個別プロジェクト別内訳表を参照</t>
  </si>
  <si>
    <t>３．再委託費内訳</t>
  </si>
  <si>
    <t>　　機関名・費目・種別については、個別プロジェクト別内訳表を参照</t>
  </si>
  <si>
    <t>費　目</t>
  </si>
  <si>
    <t>合　計</t>
  </si>
  <si>
    <t>個別プロジェクト別内訳表参照</t>
  </si>
  <si>
    <r>
      <rPr>
        <b/>
        <sz val="12"/>
        <rFont val="ＭＳ Ｐゴシック"/>
        <family val="3"/>
        <charset val="128"/>
      </rPr>
      <t>４．計上可能経費</t>
    </r>
    <r>
      <rPr>
        <b/>
        <u val="double"/>
        <sz val="12"/>
        <rFont val="ＭＳ Ｐゴシック"/>
        <family val="3"/>
        <charset val="128"/>
      </rPr>
      <t>以外</t>
    </r>
    <r>
      <rPr>
        <b/>
        <sz val="12"/>
        <rFont val="ＭＳ Ｐゴシック"/>
        <family val="3"/>
        <charset val="128"/>
      </rPr>
      <t>の支出額</t>
    </r>
  </si>
  <si>
    <t>内　容</t>
  </si>
  <si>
    <t>５．共催者等による支出額</t>
  </si>
  <si>
    <t>【委託業務経費計算書】（個別プロジェクト別内訳表）①</t>
  </si>
  <si>
    <t>個別プロジェクト名：</t>
  </si>
  <si>
    <t>金額欄には、税込の金額を記入してください。（課税対象外経費を除く）</t>
  </si>
  <si>
    <t>課税対象外(人件費・海外渡航費等，団体により異なるため会計担当者に確認すること)の経費については、</t>
  </si>
  <si>
    <t>右端の列に〇を記入し、消費税相当額欄に課税対象外経費×10％の金額を入力してください。</t>
  </si>
  <si>
    <t>欄が不足する場合は行を挿入してください。複数ページにわたっても結構です。</t>
  </si>
  <si>
    <t>内訳</t>
  </si>
  <si>
    <t>数量</t>
  </si>
  <si>
    <t>単価</t>
  </si>
  <si>
    <t>金額</t>
  </si>
  <si>
    <t>課税対象外</t>
  </si>
  <si>
    <t>賃金合計</t>
  </si>
  <si>
    <t>諸謝金合計</t>
  </si>
  <si>
    <t>旅費合計</t>
  </si>
  <si>
    <t>借損料合計</t>
  </si>
  <si>
    <t>消耗品費合計</t>
  </si>
  <si>
    <t>会議費合計</t>
  </si>
  <si>
    <t>通信運搬費合計</t>
  </si>
  <si>
    <t>雑役務費合計</t>
  </si>
  <si>
    <t>保険料合計</t>
  </si>
  <si>
    <t>備品費合計</t>
  </si>
  <si>
    <t>課税対象外経費　　　（</t>
  </si>
  <si>
    <t>）×10％</t>
  </si>
  <si>
    <r>
      <rPr>
        <sz val="11"/>
        <rFont val="ＭＳ Ｐゴシック"/>
        <family val="3"/>
        <charset val="128"/>
      </rPr>
      <t>上記の必要性等について、必ず入力してください。</t>
    </r>
    <r>
      <rPr>
        <u/>
        <sz val="11"/>
        <color rgb="FFFF0000"/>
        <rFont val="ＭＳ Ｐゴシック"/>
        <family val="3"/>
        <charset val="128"/>
      </rPr>
      <t>長期貸与を希望の場合、使用場所・使用方法・使用期間を明記してください。</t>
    </r>
  </si>
  <si>
    <t>　　機関名：</t>
  </si>
  <si>
    <t>費　　目</t>
  </si>
  <si>
    <t>種　　別</t>
  </si>
  <si>
    <r>
      <rPr>
        <sz val="11"/>
        <rFont val="ＭＳ Ｐゴシック"/>
        <family val="3"/>
        <charset val="128"/>
      </rPr>
      <t>　当該事業の実施に際し、計上可能経費</t>
    </r>
    <r>
      <rPr>
        <b/>
        <u val="double"/>
        <sz val="11"/>
        <rFont val="ＭＳ Ｐゴシック"/>
        <family val="3"/>
        <charset val="128"/>
      </rPr>
      <t>以外</t>
    </r>
    <r>
      <rPr>
        <sz val="11"/>
        <rFont val="ＭＳ Ｐゴシック"/>
        <family val="3"/>
        <charset val="128"/>
      </rPr>
      <t>の支出について内容・金額を必ず記載してください。（令和３年度支出予定のものに限ります。）
　</t>
    </r>
    <r>
      <rPr>
        <sz val="11"/>
        <color rgb="FFFF0000"/>
        <rFont val="ＭＳ Ｐゴシック"/>
        <family val="3"/>
        <charset val="128"/>
      </rPr>
      <t>※事業の一部分を申請する場合、申請部分以外の事業費はこちらに記入してください。</t>
    </r>
  </si>
  <si>
    <t>　当該事業の実施に際し、共催者等が直接支出する経費がある場合は、内容・金額を必ず記載してください。（令和３年度支出予定のものに限ります。）</t>
  </si>
  <si>
    <t>【委託業務経費計算書】（個別プロジェクト別内訳表）②</t>
  </si>
  <si>
    <t>【委託業務経費計算書】（個別プロジェクト別内訳表）③</t>
  </si>
  <si>
    <t>【委託業務経費計算書】（個別プロジェクト別内訳表）④</t>
  </si>
  <si>
    <t>【委託業務経費計算書】（個別プロジェクト別内訳表）⑤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</si>
</sst>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5" x14ac:knownFonts="1">
    <font>
      <sz val="11"/>
      <color theme="1"/>
      <name val="ＭＳ Ｐゴシック"/>
      <charset val="134"/>
    </font>
    <font>
      <sz val="10"/>
      <color theme="1"/>
      <name val="ＭＳ Ｐゴシック"/>
      <family val="3"/>
      <charset val="128"/>
    </font>
    <font>
      <sz val="10"/>
      <name val="ＭＳ Ｐゴシック"/>
      <family val="3"/>
      <charset val="128"/>
    </font>
    <font>
      <sz val="11"/>
      <color theme="1"/>
      <name val="ＭＳ Ｐゴシック"/>
      <family val="3"/>
      <charset val="128"/>
      <scheme val="minor"/>
    </font>
    <font>
      <b/>
      <sz val="12"/>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1"/>
      <color theme="1"/>
      <name val="ＭＳ Ｐゴシック"/>
      <family val="3"/>
      <charset val="128"/>
    </font>
    <font>
      <b/>
      <sz val="11"/>
      <color theme="1"/>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scheme val="minor"/>
    </font>
    <font>
      <u/>
      <sz val="11"/>
      <color rgb="FFFF0000"/>
      <name val="ＭＳ Ｐゴシック"/>
      <family val="3"/>
      <charset val="128"/>
    </font>
    <font>
      <b/>
      <u val="double"/>
      <sz val="12"/>
      <name val="ＭＳ Ｐゴシック"/>
      <family val="3"/>
      <charset val="128"/>
    </font>
    <font>
      <b/>
      <u val="double"/>
      <sz val="11"/>
      <name val="ＭＳ Ｐゴシック"/>
      <family val="3"/>
      <charset val="128"/>
    </font>
    <font>
      <sz val="11"/>
      <color rgb="FFFF0000"/>
      <name val="ＭＳ Ｐゴシック"/>
      <family val="3"/>
      <charset val="128"/>
    </font>
    <font>
      <sz val="9"/>
      <color rgb="FF000000"/>
      <name val="Meiryo UI"/>
      <family val="3"/>
      <charset val="128"/>
    </font>
    <font>
      <sz val="6"/>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6795556505021"/>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dotted">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style="medium">
        <color auto="1"/>
      </left>
      <right/>
      <top/>
      <bottom style="thin">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style="thin">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diagonal/>
    </border>
    <border>
      <left/>
      <right style="medium">
        <color auto="1"/>
      </right>
      <top style="dotted">
        <color auto="1"/>
      </top>
      <bottom style="dotted">
        <color auto="1"/>
      </bottom>
      <diagonal/>
    </border>
    <border>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left style="thin">
        <color auto="1"/>
      </left>
      <right style="thin">
        <color auto="1"/>
      </right>
      <top style="medium">
        <color auto="1"/>
      </top>
      <bottom style="dotted">
        <color auto="1"/>
      </bottom>
      <diagonal/>
    </border>
    <border diagonalUp="1">
      <left/>
      <right style="medium">
        <color auto="1"/>
      </right>
      <top style="thin">
        <color auto="1"/>
      </top>
      <bottom style="medium">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medium">
        <color auto="1"/>
      </right>
      <top style="thin">
        <color auto="1"/>
      </top>
      <bottom style="dotted">
        <color auto="1"/>
      </bottom>
      <diagonal style="thin">
        <color auto="1"/>
      </diagonal>
    </border>
    <border diagonalUp="1">
      <left style="thin">
        <color auto="1"/>
      </left>
      <right style="medium">
        <color auto="1"/>
      </right>
      <top style="medium">
        <color auto="1"/>
      </top>
      <bottom style="double">
        <color auto="1"/>
      </bottom>
      <diagonal style="thin">
        <color auto="1"/>
      </diagonal>
    </border>
    <border diagonalUp="1">
      <left style="thin">
        <color auto="1"/>
      </left>
      <right style="medium">
        <color auto="1"/>
      </right>
      <top/>
      <bottom style="medium">
        <color auto="1"/>
      </bottom>
      <diagonal style="thin">
        <color auto="1"/>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style="thin">
        <color auto="1"/>
      </right>
      <top style="dotted">
        <color auto="1"/>
      </top>
      <bottom style="dotted">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medium">
        <color auto="1"/>
      </top>
      <bottom style="medium">
        <color auto="1"/>
      </bottom>
      <diagonal/>
    </border>
    <border diagonalUp="1">
      <left style="thin">
        <color auto="1"/>
      </left>
      <right style="medium">
        <color auto="1"/>
      </right>
      <top style="thin">
        <color auto="1"/>
      </top>
      <bottom style="thin">
        <color auto="1"/>
      </bottom>
      <diagonal style="thin">
        <color auto="1"/>
      </diagonal>
    </border>
    <border>
      <left style="thin">
        <color auto="1"/>
      </left>
      <right style="thin">
        <color auto="1"/>
      </right>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double">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s>
  <cellStyleXfs count="32">
    <xf numFmtId="0" fontId="0" fillId="0" borderId="0">
      <alignment vertical="center"/>
    </xf>
    <xf numFmtId="38" fontId="8" fillId="0" borderId="0" applyFill="0" applyBorder="0" applyAlignment="0" applyProtection="0">
      <alignment vertical="center"/>
    </xf>
    <xf numFmtId="0" fontId="8" fillId="0" borderId="0">
      <alignment vertical="center"/>
    </xf>
    <xf numFmtId="38" fontId="3" fillId="0" borderId="0" applyFont="0" applyFill="0" applyBorder="0" applyAlignment="0" applyProtection="0">
      <alignment vertical="center"/>
    </xf>
    <xf numFmtId="0" fontId="6" fillId="0" borderId="0"/>
    <xf numFmtId="0" fontId="18" fillId="0" borderId="0"/>
    <xf numFmtId="0" fontId="3" fillId="0" borderId="0">
      <alignment vertical="center"/>
    </xf>
    <xf numFmtId="38" fontId="8" fillId="0" borderId="0" applyFont="0" applyFill="0" applyBorder="0" applyAlignment="0" applyProtection="0">
      <alignment vertical="center"/>
    </xf>
    <xf numFmtId="38" fontId="17" fillId="0" borderId="0" applyFont="0" applyFill="0" applyBorder="0" applyAlignment="0" applyProtection="0">
      <alignment vertical="center"/>
    </xf>
    <xf numFmtId="38" fontId="16" fillId="0" borderId="0" applyFill="0" applyBorder="0" applyAlignment="0" applyProtection="0">
      <alignment vertical="center"/>
    </xf>
    <xf numFmtId="38" fontId="6" fillId="0" borderId="0" applyFill="0" applyBorder="0" applyAlignment="0" applyProtection="0">
      <alignment vertical="center"/>
    </xf>
    <xf numFmtId="38" fontId="16" fillId="0" borderId="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7" fillId="0" borderId="0">
      <alignment vertical="center"/>
    </xf>
  </cellStyleXfs>
  <cellXfs count="567">
    <xf numFmtId="0" fontId="0" fillId="0" borderId="0" xfId="0">
      <alignment vertical="center"/>
    </xf>
    <xf numFmtId="0" fontId="0" fillId="0" borderId="0" xfId="0" applyBorder="1" applyAlignment="1">
      <alignment vertical="center"/>
    </xf>
    <xf numFmtId="0" fontId="0" fillId="0" borderId="14" xfId="0" applyBorder="1" applyAlignment="1">
      <alignment vertical="center"/>
    </xf>
    <xf numFmtId="0" fontId="5" fillId="0" borderId="0" xfId="18" applyFont="1">
      <alignment vertical="center"/>
    </xf>
    <xf numFmtId="0" fontId="7" fillId="0" borderId="0" xfId="4" applyFont="1" applyAlignment="1">
      <alignment horizontal="center" vertical="center"/>
    </xf>
    <xf numFmtId="0" fontId="3" fillId="0" borderId="0" xfId="30" applyFont="1" applyProtection="1">
      <alignment vertical="center"/>
    </xf>
    <xf numFmtId="0" fontId="7" fillId="0" borderId="0" xfId="4" applyFont="1" applyAlignment="1">
      <alignment vertical="center"/>
    </xf>
    <xf numFmtId="0" fontId="6" fillId="0" borderId="0" xfId="4" applyFont="1" applyAlignment="1">
      <alignment vertical="center"/>
    </xf>
    <xf numFmtId="38" fontId="7" fillId="0" borderId="0" xfId="14" applyFont="1" applyAlignment="1">
      <alignment vertical="center"/>
    </xf>
    <xf numFmtId="0" fontId="10" fillId="0" borderId="0" xfId="4" applyFont="1" applyAlignment="1">
      <alignment vertical="center"/>
    </xf>
    <xf numFmtId="0" fontId="7" fillId="0" borderId="0" xfId="4" applyFont="1" applyBorder="1" applyAlignment="1">
      <alignment horizontal="left" vertical="center"/>
    </xf>
    <xf numFmtId="0" fontId="7" fillId="0" borderId="14" xfId="4" applyFont="1" applyBorder="1" applyAlignment="1">
      <alignment horizontal="right" vertical="center"/>
    </xf>
    <xf numFmtId="0" fontId="7" fillId="0" borderId="0" xfId="4" applyFont="1" applyBorder="1" applyAlignment="1">
      <alignment horizontal="right" vertical="center"/>
    </xf>
    <xf numFmtId="0" fontId="7" fillId="0" borderId="14" xfId="4" applyFont="1" applyBorder="1" applyAlignment="1">
      <alignment vertical="center"/>
    </xf>
    <xf numFmtId="0" fontId="5" fillId="0" borderId="0" xfId="18" applyFont="1" applyAlignment="1">
      <alignment horizontal="center" vertical="center"/>
    </xf>
    <xf numFmtId="0" fontId="7" fillId="0" borderId="0" xfId="4" applyFont="1" applyAlignment="1">
      <alignment horizontal="right" vertical="center"/>
    </xf>
    <xf numFmtId="0" fontId="5" fillId="0" borderId="0" xfId="4" applyFont="1" applyBorder="1" applyAlignment="1">
      <alignment vertical="center"/>
    </xf>
    <xf numFmtId="0" fontId="7" fillId="2" borderId="15" xfId="4" applyFont="1" applyFill="1" applyBorder="1" applyAlignment="1">
      <alignment vertical="center"/>
    </xf>
    <xf numFmtId="0" fontId="6" fillId="0" borderId="0" xfId="4" applyFont="1" applyBorder="1" applyAlignment="1">
      <alignment vertical="center"/>
    </xf>
    <xf numFmtId="0" fontId="7" fillId="0" borderId="0" xfId="4" applyFont="1" applyBorder="1" applyAlignment="1">
      <alignment vertical="center"/>
    </xf>
    <xf numFmtId="0" fontId="7" fillId="0" borderId="0" xfId="4" applyFont="1" applyFill="1" applyAlignment="1">
      <alignment horizontal="right" vertical="center"/>
    </xf>
    <xf numFmtId="0" fontId="6" fillId="0" borderId="14" xfId="4" applyFont="1" applyBorder="1" applyAlignment="1">
      <alignment vertical="center" shrinkToFit="1"/>
    </xf>
    <xf numFmtId="0" fontId="6" fillId="0" borderId="0" xfId="4" applyFont="1" applyAlignment="1">
      <alignment horizontal="center" vertical="center"/>
    </xf>
    <xf numFmtId="0" fontId="11" fillId="0" borderId="0" xfId="4" applyFont="1" applyAlignment="1">
      <alignment vertical="center"/>
    </xf>
    <xf numFmtId="0" fontId="12" fillId="0" borderId="0" xfId="4" applyFont="1" applyAlignment="1">
      <alignment vertical="center" shrinkToFit="1"/>
    </xf>
    <xf numFmtId="0" fontId="12" fillId="0" borderId="0" xfId="4" applyFont="1" applyAlignment="1">
      <alignment horizontal="center" vertical="center"/>
    </xf>
    <xf numFmtId="38" fontId="11" fillId="0" borderId="0" xfId="14" applyFont="1" applyAlignment="1">
      <alignment vertical="center"/>
    </xf>
    <xf numFmtId="0" fontId="6" fillId="0" borderId="0" xfId="4" applyFont="1" applyAlignment="1">
      <alignment vertical="center" shrinkToFit="1"/>
    </xf>
    <xf numFmtId="0" fontId="7" fillId="0" borderId="0" xfId="4" applyFont="1" applyFill="1" applyBorder="1" applyAlignment="1">
      <alignment vertical="center"/>
    </xf>
    <xf numFmtId="38" fontId="7" fillId="0" borderId="0" xfId="14" applyFont="1" applyBorder="1" applyAlignment="1">
      <alignment vertical="center"/>
    </xf>
    <xf numFmtId="0" fontId="7" fillId="3" borderId="24" xfId="4" applyFont="1" applyFill="1" applyBorder="1" applyAlignment="1">
      <alignment horizontal="center" vertical="center"/>
    </xf>
    <xf numFmtId="0" fontId="7" fillId="3" borderId="25" xfId="4" applyFont="1" applyFill="1" applyBorder="1" applyAlignment="1">
      <alignment horizontal="center" vertical="center"/>
    </xf>
    <xf numFmtId="0" fontId="7" fillId="3" borderId="27" xfId="4" applyFont="1" applyFill="1" applyBorder="1" applyAlignment="1">
      <alignment horizontal="center" vertical="center"/>
    </xf>
    <xf numFmtId="0" fontId="9" fillId="4" borderId="28"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9" xfId="0" applyFont="1" applyFill="1" applyBorder="1" applyAlignment="1">
      <alignment horizontal="center" vertical="center"/>
    </xf>
    <xf numFmtId="0" fontId="6" fillId="0" borderId="30" xfId="4" applyFont="1" applyFill="1" applyBorder="1" applyAlignment="1">
      <alignment vertical="center"/>
    </xf>
    <xf numFmtId="0" fontId="6" fillId="0" borderId="32" xfId="4" applyFont="1" applyFill="1" applyBorder="1" applyAlignment="1">
      <alignment vertical="center"/>
    </xf>
    <xf numFmtId="0" fontId="8" fillId="0" borderId="33" xfId="0" applyFont="1" applyBorder="1" applyAlignment="1">
      <alignment vertical="center"/>
    </xf>
    <xf numFmtId="38" fontId="8" fillId="0" borderId="31" xfId="1" applyBorder="1" applyAlignment="1">
      <alignment vertical="center"/>
    </xf>
    <xf numFmtId="0" fontId="6" fillId="0" borderId="35" xfId="4" applyFont="1" applyFill="1" applyBorder="1" applyAlignment="1">
      <alignment vertical="center"/>
    </xf>
    <xf numFmtId="0" fontId="6" fillId="0" borderId="36" xfId="4" applyFont="1" applyFill="1" applyBorder="1" applyAlignment="1">
      <alignment vertical="center"/>
    </xf>
    <xf numFmtId="0" fontId="0" fillId="0" borderId="37" xfId="0" applyBorder="1" applyAlignment="1">
      <alignment vertical="center"/>
    </xf>
    <xf numFmtId="38" fontId="8" fillId="0" borderId="38" xfId="1" applyBorder="1" applyAlignment="1">
      <alignment vertical="center"/>
    </xf>
    <xf numFmtId="0" fontId="6" fillId="0" borderId="39" xfId="4" applyFont="1" applyFill="1" applyBorder="1" applyAlignment="1">
      <alignment vertical="center"/>
    </xf>
    <xf numFmtId="0" fontId="6" fillId="0" borderId="7" xfId="4" applyFont="1" applyFill="1" applyBorder="1" applyAlignment="1">
      <alignment vertical="center"/>
    </xf>
    <xf numFmtId="0" fontId="0" fillId="0" borderId="4" xfId="0" applyBorder="1" applyAlignment="1">
      <alignment vertical="center"/>
    </xf>
    <xf numFmtId="38" fontId="8" fillId="0" borderId="14" xfId="1" applyBorder="1" applyAlignment="1">
      <alignment vertical="center"/>
    </xf>
    <xf numFmtId="0" fontId="6" fillId="0" borderId="34" xfId="4" applyFont="1" applyFill="1" applyBorder="1" applyAlignment="1">
      <alignment horizontal="center" vertical="center"/>
    </xf>
    <xf numFmtId="0" fontId="6" fillId="0" borderId="6" xfId="4" applyFont="1" applyFill="1" applyBorder="1" applyAlignment="1">
      <alignment vertical="center"/>
    </xf>
    <xf numFmtId="0" fontId="0" fillId="0" borderId="5" xfId="0" applyBorder="1" applyAlignment="1">
      <alignment vertical="center"/>
    </xf>
    <xf numFmtId="38" fontId="8" fillId="0" borderId="0" xfId="1" applyBorder="1" applyAlignment="1">
      <alignment vertical="center"/>
    </xf>
    <xf numFmtId="0" fontId="0" fillId="0" borderId="33" xfId="0" applyBorder="1" applyAlignment="1">
      <alignment vertical="center"/>
    </xf>
    <xf numFmtId="0" fontId="0" fillId="0" borderId="42" xfId="0" applyBorder="1" applyAlignment="1">
      <alignment vertical="center"/>
    </xf>
    <xf numFmtId="0" fontId="6" fillId="0" borderId="41" xfId="4" applyFont="1" applyFill="1" applyBorder="1" applyAlignment="1">
      <alignment horizontal="center" vertical="center"/>
    </xf>
    <xf numFmtId="0" fontId="6" fillId="0" borderId="44" xfId="4" applyFont="1" applyFill="1" applyBorder="1" applyAlignment="1">
      <alignment vertical="center"/>
    </xf>
    <xf numFmtId="0" fontId="0" fillId="0" borderId="45" xfId="0" applyBorder="1" applyAlignment="1">
      <alignment vertical="center"/>
    </xf>
    <xf numFmtId="38" fontId="8" fillId="0" borderId="42" xfId="1" applyBorder="1" applyAlignment="1">
      <alignment vertical="center"/>
    </xf>
    <xf numFmtId="0" fontId="7" fillId="3" borderId="30" xfId="4" applyFont="1" applyFill="1" applyBorder="1" applyAlignment="1">
      <alignment horizontal="center" vertical="center"/>
    </xf>
    <xf numFmtId="0" fontId="7" fillId="3" borderId="31" xfId="4" applyFont="1" applyFill="1" applyBorder="1" applyAlignment="1">
      <alignment horizontal="center" vertical="center"/>
    </xf>
    <xf numFmtId="0" fontId="6" fillId="0" borderId="46" xfId="4" applyFont="1" applyFill="1" applyBorder="1" applyAlignment="1">
      <alignment vertical="center"/>
    </xf>
    <xf numFmtId="0" fontId="8" fillId="0" borderId="3" xfId="4" applyFont="1" applyFill="1" applyBorder="1" applyAlignment="1">
      <alignment vertical="center"/>
    </xf>
    <xf numFmtId="0" fontId="6" fillId="0" borderId="3" xfId="4" applyFont="1" applyFill="1" applyBorder="1" applyAlignment="1">
      <alignment vertical="center"/>
    </xf>
    <xf numFmtId="0" fontId="0" fillId="0" borderId="2" xfId="0" applyBorder="1" applyAlignment="1">
      <alignment vertical="center"/>
    </xf>
    <xf numFmtId="38" fontId="8" fillId="0" borderId="47" xfId="1" applyBorder="1" applyAlignment="1">
      <alignment vertical="center"/>
    </xf>
    <xf numFmtId="0" fontId="6" fillId="0" borderId="48" xfId="4" applyFont="1" applyFill="1" applyBorder="1" applyAlignment="1">
      <alignment horizontal="center" vertical="center"/>
    </xf>
    <xf numFmtId="0" fontId="6" fillId="0" borderId="49" xfId="4" applyFont="1" applyFill="1" applyBorder="1" applyAlignment="1">
      <alignment vertical="center"/>
    </xf>
    <xf numFmtId="0" fontId="0" fillId="0" borderId="50" xfId="0" applyBorder="1" applyAlignment="1">
      <alignment vertical="center"/>
    </xf>
    <xf numFmtId="38" fontId="8" fillId="0" borderId="51" xfId="1" applyBorder="1" applyAlignment="1">
      <alignment vertical="center"/>
    </xf>
    <xf numFmtId="0" fontId="6" fillId="0" borderId="34" xfId="4" applyFont="1" applyFill="1" applyBorder="1" applyAlignment="1">
      <alignment vertical="center"/>
    </xf>
    <xf numFmtId="0" fontId="0" fillId="0" borderId="0" xfId="0" applyBorder="1" applyAlignment="1">
      <alignment horizontal="center" vertical="center"/>
    </xf>
    <xf numFmtId="0" fontId="6" fillId="0" borderId="46" xfId="4" applyFont="1" applyFill="1" applyBorder="1" applyAlignment="1">
      <alignment horizontal="center" vertical="center"/>
    </xf>
    <xf numFmtId="0" fontId="0" fillId="0" borderId="33" xfId="0" applyFill="1" applyBorder="1" applyAlignment="1">
      <alignment vertical="center"/>
    </xf>
    <xf numFmtId="38" fontId="8" fillId="0" borderId="31" xfId="1" applyFill="1" applyBorder="1" applyAlignment="1">
      <alignment vertical="center"/>
    </xf>
    <xf numFmtId="0" fontId="0" fillId="0" borderId="37" xfId="0" applyFill="1" applyBorder="1" applyAlignment="1">
      <alignment vertical="center"/>
    </xf>
    <xf numFmtId="38" fontId="8" fillId="0" borderId="38" xfId="1" applyFill="1" applyBorder="1" applyAlignment="1">
      <alignment vertical="center"/>
    </xf>
    <xf numFmtId="0" fontId="0" fillId="0" borderId="4" xfId="0" applyFill="1" applyBorder="1" applyAlignment="1">
      <alignment vertical="center"/>
    </xf>
    <xf numFmtId="38" fontId="8" fillId="0" borderId="14" xfId="1" applyFill="1" applyBorder="1" applyAlignment="1">
      <alignment vertical="center"/>
    </xf>
    <xf numFmtId="0" fontId="0" fillId="0" borderId="50" xfId="0" applyFill="1" applyBorder="1" applyAlignment="1">
      <alignment vertical="center"/>
    </xf>
    <xf numFmtId="38" fontId="8" fillId="0" borderId="51" xfId="1" applyFill="1" applyBorder="1" applyAlignment="1">
      <alignment vertical="center"/>
    </xf>
    <xf numFmtId="0" fontId="0" fillId="0" borderId="34" xfId="4" applyFont="1" applyFill="1" applyBorder="1" applyAlignment="1">
      <alignment vertical="center"/>
    </xf>
    <xf numFmtId="0" fontId="0" fillId="0" borderId="35" xfId="4" applyFont="1" applyFill="1" applyBorder="1" applyAlignment="1">
      <alignment vertical="center"/>
    </xf>
    <xf numFmtId="0" fontId="0" fillId="0" borderId="39" xfId="4" applyFont="1" applyFill="1" applyBorder="1" applyAlignment="1">
      <alignment vertical="center"/>
    </xf>
    <xf numFmtId="0" fontId="8" fillId="0" borderId="46" xfId="4" applyFont="1" applyFill="1" applyBorder="1" applyAlignment="1">
      <alignment horizontal="center" vertical="center"/>
    </xf>
    <xf numFmtId="0" fontId="0" fillId="0" borderId="30" xfId="4" applyFont="1" applyFill="1" applyBorder="1" applyAlignment="1">
      <alignment vertical="center"/>
    </xf>
    <xf numFmtId="0" fontId="8" fillId="0" borderId="52" xfId="4" applyFont="1" applyFill="1" applyBorder="1" applyAlignment="1">
      <alignment horizontal="center" vertical="center"/>
    </xf>
    <xf numFmtId="0" fontId="6" fillId="0" borderId="42" xfId="4" applyFont="1" applyFill="1" applyBorder="1" applyAlignment="1">
      <alignment vertical="center"/>
    </xf>
    <xf numFmtId="0" fontId="6" fillId="0" borderId="50" xfId="4" applyFont="1" applyFill="1" applyBorder="1" applyAlignment="1">
      <alignment vertical="center"/>
    </xf>
    <xf numFmtId="38" fontId="8" fillId="0" borderId="53" xfId="1" applyBorder="1" applyAlignment="1">
      <alignment vertical="center"/>
    </xf>
    <xf numFmtId="0" fontId="6" fillId="0" borderId="54" xfId="4" applyFont="1" applyFill="1" applyBorder="1" applyAlignment="1">
      <alignment horizontal="right" vertical="center"/>
    </xf>
    <xf numFmtId="38" fontId="8" fillId="0" borderId="55" xfId="1" applyFill="1" applyBorder="1" applyAlignment="1">
      <alignment vertical="center"/>
    </xf>
    <xf numFmtId="0" fontId="8" fillId="0" borderId="56" xfId="0" applyFont="1" applyFill="1" applyBorder="1" applyAlignment="1">
      <alignment vertical="center"/>
    </xf>
    <xf numFmtId="0" fontId="6" fillId="0" borderId="58" xfId="4" applyFont="1" applyBorder="1" applyAlignment="1">
      <alignment vertical="center"/>
    </xf>
    <xf numFmtId="0" fontId="6" fillId="0" borderId="59" xfId="4" applyFont="1" applyBorder="1" applyAlignment="1">
      <alignment vertical="center"/>
    </xf>
    <xf numFmtId="0" fontId="6" fillId="0" borderId="28" xfId="4" applyFont="1" applyBorder="1" applyAlignment="1">
      <alignment vertical="center"/>
    </xf>
    <xf numFmtId="38" fontId="7" fillId="0" borderId="28" xfId="14" applyFont="1" applyBorder="1" applyAlignment="1">
      <alignment vertical="center"/>
    </xf>
    <xf numFmtId="38" fontId="7" fillId="0" borderId="59" xfId="14" applyFont="1" applyBorder="1" applyAlignment="1">
      <alignment vertical="center"/>
    </xf>
    <xf numFmtId="0" fontId="0" fillId="0" borderId="61" xfId="0" applyBorder="1" applyAlignment="1">
      <alignment horizontal="center" vertical="center"/>
    </xf>
    <xf numFmtId="0" fontId="6" fillId="0" borderId="63" xfId="4" applyFont="1" applyBorder="1" applyAlignment="1">
      <alignment vertical="center"/>
    </xf>
    <xf numFmtId="0" fontId="6" fillId="0" borderId="64" xfId="4" applyFont="1" applyBorder="1" applyAlignment="1">
      <alignment vertical="center"/>
    </xf>
    <xf numFmtId="0" fontId="6" fillId="0" borderId="65" xfId="4" applyFont="1" applyBorder="1" applyAlignment="1">
      <alignment vertical="center"/>
    </xf>
    <xf numFmtId="38" fontId="7" fillId="0" borderId="65" xfId="14" applyFont="1" applyBorder="1" applyAlignment="1">
      <alignment vertical="center"/>
    </xf>
    <xf numFmtId="38" fontId="7" fillId="0" borderId="64" xfId="14" applyFont="1" applyBorder="1" applyAlignment="1">
      <alignment vertical="center"/>
    </xf>
    <xf numFmtId="0" fontId="6" fillId="0" borderId="41" xfId="4" applyFont="1" applyFill="1" applyBorder="1" applyAlignment="1">
      <alignment vertical="center"/>
    </xf>
    <xf numFmtId="0" fontId="6" fillId="0" borderId="44" xfId="4" applyFont="1" applyBorder="1" applyAlignment="1">
      <alignment vertical="center"/>
    </xf>
    <xf numFmtId="0" fontId="4" fillId="0" borderId="0" xfId="4" applyFont="1" applyFill="1" applyBorder="1" applyAlignment="1">
      <alignment vertical="center"/>
    </xf>
    <xf numFmtId="0" fontId="4" fillId="0" borderId="0" xfId="4" applyFont="1" applyBorder="1" applyAlignment="1">
      <alignment vertical="center"/>
    </xf>
    <xf numFmtId="38" fontId="10" fillId="0" borderId="0" xfId="14" applyFont="1" applyAlignment="1">
      <alignment horizontal="right" vertical="center"/>
    </xf>
    <xf numFmtId="38" fontId="7" fillId="0" borderId="0" xfId="14" applyFont="1" applyAlignment="1">
      <alignment horizontal="right" vertical="center"/>
    </xf>
    <xf numFmtId="38" fontId="6" fillId="0" borderId="0" xfId="14" applyFont="1" applyBorder="1" applyAlignment="1">
      <alignment horizontal="right" vertical="center"/>
    </xf>
    <xf numFmtId="38" fontId="6" fillId="0" borderId="0" xfId="14" applyFont="1" applyBorder="1" applyAlignment="1">
      <alignment vertical="center"/>
    </xf>
    <xf numFmtId="0" fontId="6" fillId="0" borderId="0" xfId="4" applyFont="1" applyBorder="1" applyAlignment="1">
      <alignment horizontal="right" vertical="center"/>
    </xf>
    <xf numFmtId="38" fontId="7" fillId="0" borderId="0" xfId="14" applyFont="1" applyFill="1" applyBorder="1" applyAlignment="1">
      <alignment vertical="center"/>
    </xf>
    <xf numFmtId="0" fontId="9" fillId="4" borderId="57" xfId="0" applyFont="1" applyFill="1" applyBorder="1" applyAlignment="1">
      <alignment horizontal="center" vertical="center"/>
    </xf>
    <xf numFmtId="38" fontId="8" fillId="0" borderId="33" xfId="1" applyBorder="1" applyAlignment="1">
      <alignment vertical="center"/>
    </xf>
    <xf numFmtId="0" fontId="0" fillId="0" borderId="66" xfId="0" applyBorder="1" applyAlignment="1">
      <alignment horizontal="center" vertical="center"/>
    </xf>
    <xf numFmtId="38" fontId="8" fillId="0" borderId="37" xfId="1" applyBorder="1" applyAlignment="1">
      <alignment vertical="center"/>
    </xf>
    <xf numFmtId="0" fontId="0" fillId="0" borderId="67" xfId="0" applyBorder="1" applyAlignment="1">
      <alignment horizontal="center" vertical="center"/>
    </xf>
    <xf numFmtId="38" fontId="8" fillId="0" borderId="4" xfId="1" applyBorder="1" applyAlignment="1">
      <alignment vertical="center"/>
    </xf>
    <xf numFmtId="0" fontId="0" fillId="0" borderId="68" xfId="0" applyBorder="1" applyAlignment="1">
      <alignment horizontal="center" vertical="center"/>
    </xf>
    <xf numFmtId="38" fontId="8" fillId="2" borderId="50" xfId="1" applyFill="1" applyBorder="1" applyAlignment="1">
      <alignment vertical="center"/>
    </xf>
    <xf numFmtId="0" fontId="0" fillId="0" borderId="69" xfId="0" applyFill="1" applyBorder="1" applyAlignment="1">
      <alignment horizontal="center" vertical="center"/>
    </xf>
    <xf numFmtId="38" fontId="8" fillId="0" borderId="5" xfId="1" applyBorder="1" applyAlignment="1">
      <alignment vertical="center"/>
    </xf>
    <xf numFmtId="38" fontId="8" fillId="2" borderId="5" xfId="1" applyFill="1" applyBorder="1" applyAlignment="1">
      <alignment vertical="center"/>
    </xf>
    <xf numFmtId="38" fontId="8" fillId="0" borderId="11" xfId="1" applyBorder="1" applyAlignment="1">
      <alignment vertical="center"/>
    </xf>
    <xf numFmtId="38" fontId="8" fillId="0" borderId="70" xfId="1" applyBorder="1" applyAlignment="1">
      <alignment vertical="center"/>
    </xf>
    <xf numFmtId="38" fontId="8" fillId="2" borderId="45" xfId="1" applyFill="1" applyBorder="1" applyAlignment="1">
      <alignment vertical="center"/>
    </xf>
    <xf numFmtId="38" fontId="8" fillId="0" borderId="33" xfId="1" applyFill="1" applyBorder="1" applyAlignment="1">
      <alignment vertical="center"/>
    </xf>
    <xf numFmtId="38" fontId="8" fillId="0" borderId="37" xfId="1" applyFill="1" applyBorder="1" applyAlignment="1">
      <alignment vertical="center"/>
    </xf>
    <xf numFmtId="38" fontId="8" fillId="0" borderId="4" xfId="1" applyFill="1" applyBorder="1" applyAlignment="1">
      <alignment vertical="center"/>
    </xf>
    <xf numFmtId="0" fontId="0" fillId="0" borderId="71" xfId="0" applyFill="1" applyBorder="1" applyAlignment="1">
      <alignment horizontal="center" vertical="center"/>
    </xf>
    <xf numFmtId="38" fontId="8" fillId="2" borderId="33" xfId="1" applyFill="1" applyBorder="1" applyAlignment="1">
      <alignment vertical="center"/>
    </xf>
    <xf numFmtId="0" fontId="0" fillId="0" borderId="72" xfId="0" applyBorder="1" applyAlignment="1">
      <alignment horizontal="center" vertical="center"/>
    </xf>
    <xf numFmtId="38" fontId="6" fillId="0" borderId="28" xfId="14" applyFont="1" applyFill="1" applyBorder="1" applyAlignment="1">
      <alignment vertical="center"/>
    </xf>
    <xf numFmtId="0" fontId="0" fillId="0" borderId="73" xfId="0" applyBorder="1" applyAlignment="1">
      <alignment horizontal="center" vertical="center"/>
    </xf>
    <xf numFmtId="38" fontId="6" fillId="2" borderId="65" xfId="14" applyFont="1" applyFill="1" applyBorder="1" applyAlignment="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7" fillId="3" borderId="28" xfId="4" applyFont="1" applyFill="1" applyBorder="1" applyAlignment="1">
      <alignment horizontal="center" vertical="center"/>
    </xf>
    <xf numFmtId="0" fontId="7" fillId="4" borderId="28" xfId="0" applyFont="1" applyFill="1" applyBorder="1" applyAlignment="1">
      <alignment horizontal="center" vertical="center"/>
    </xf>
    <xf numFmtId="38" fontId="13" fillId="0" borderId="76" xfId="3" applyFont="1" applyFill="1" applyBorder="1" applyAlignment="1" applyProtection="1">
      <alignment horizontal="center" vertical="center"/>
    </xf>
    <xf numFmtId="176" fontId="15" fillId="0" borderId="77" xfId="3" applyNumberFormat="1" applyFont="1" applyFill="1" applyBorder="1" applyAlignment="1" applyProtection="1">
      <alignment vertical="center" shrinkToFit="1"/>
    </xf>
    <xf numFmtId="0" fontId="3" fillId="0" borderId="77" xfId="30" applyFont="1" applyBorder="1" applyAlignment="1" applyProtection="1">
      <alignment vertical="center"/>
    </xf>
    <xf numFmtId="0" fontId="0" fillId="0" borderId="56" xfId="0" applyBorder="1" applyAlignment="1">
      <alignment vertical="center"/>
    </xf>
    <xf numFmtId="0" fontId="0" fillId="0" borderId="76" xfId="0" applyBorder="1" applyAlignment="1">
      <alignment vertical="center"/>
    </xf>
    <xf numFmtId="38" fontId="13" fillId="0" borderId="79" xfId="3" applyFont="1" applyFill="1" applyBorder="1" applyAlignment="1" applyProtection="1">
      <alignment horizontal="center" vertical="center"/>
    </xf>
    <xf numFmtId="176" fontId="15" fillId="0" borderId="12" xfId="3" applyNumberFormat="1" applyFont="1" applyFill="1" applyBorder="1" applyAlignment="1" applyProtection="1">
      <alignment vertical="center" shrinkToFit="1"/>
    </xf>
    <xf numFmtId="0" fontId="3" fillId="0" borderId="12" xfId="30" applyFont="1" applyBorder="1" applyAlignment="1" applyProtection="1">
      <alignment vertical="center"/>
    </xf>
    <xf numFmtId="0" fontId="0" fillId="0" borderId="1" xfId="0" applyBorder="1" applyAlignment="1">
      <alignment vertical="center"/>
    </xf>
    <xf numFmtId="0" fontId="0" fillId="0" borderId="13" xfId="0" applyBorder="1" applyAlignment="1">
      <alignment vertical="center"/>
    </xf>
    <xf numFmtId="38" fontId="13" fillId="0" borderId="42" xfId="3" applyFont="1" applyFill="1" applyBorder="1" applyAlignment="1" applyProtection="1">
      <alignment horizontal="center" vertical="center"/>
    </xf>
    <xf numFmtId="176" fontId="15" fillId="0" borderId="44" xfId="3" applyNumberFormat="1" applyFont="1" applyFill="1" applyBorder="1" applyAlignment="1" applyProtection="1">
      <alignment vertical="center" shrinkToFit="1"/>
    </xf>
    <xf numFmtId="0" fontId="3" fillId="0" borderId="44" xfId="30" applyFont="1" applyFill="1" applyBorder="1" applyAlignment="1" applyProtection="1">
      <alignment vertical="center"/>
    </xf>
    <xf numFmtId="0" fontId="0" fillId="0" borderId="45" xfId="0" applyFill="1" applyBorder="1" applyAlignment="1">
      <alignment vertical="center"/>
    </xf>
    <xf numFmtId="0" fontId="0" fillId="0" borderId="42" xfId="0" applyFill="1" applyBorder="1" applyAlignment="1">
      <alignment vertical="center"/>
    </xf>
    <xf numFmtId="176" fontId="15" fillId="0" borderId="83" xfId="3" applyNumberFormat="1" applyFont="1" applyFill="1" applyBorder="1" applyAlignment="1" applyProtection="1">
      <alignment vertical="center" shrinkToFit="1"/>
    </xf>
    <xf numFmtId="0" fontId="3" fillId="0" borderId="83" xfId="30" applyFont="1" applyBorder="1" applyAlignment="1" applyProtection="1">
      <alignment vertical="center"/>
    </xf>
    <xf numFmtId="0" fontId="0" fillId="0" borderId="65" xfId="0" applyBorder="1" applyAlignment="1">
      <alignment vertical="center"/>
    </xf>
    <xf numFmtId="0" fontId="0" fillId="0" borderId="82" xfId="0" applyBorder="1" applyAlignment="1">
      <alignment vertical="center"/>
    </xf>
    <xf numFmtId="0" fontId="3" fillId="0" borderId="44" xfId="30" applyFont="1" applyBorder="1" applyAlignment="1" applyProtection="1">
      <alignment vertical="center"/>
    </xf>
    <xf numFmtId="0" fontId="9" fillId="0" borderId="0" xfId="28" applyFont="1" applyBorder="1" applyAlignment="1">
      <alignment horizontal="center" vertical="center"/>
    </xf>
    <xf numFmtId="0" fontId="4" fillId="0" borderId="0" xfId="18" applyFont="1">
      <alignment vertical="center"/>
    </xf>
    <xf numFmtId="0" fontId="5" fillId="5" borderId="3" xfId="18" applyFont="1" applyFill="1" applyBorder="1" applyAlignment="1">
      <alignment horizontal="center" vertical="center"/>
    </xf>
    <xf numFmtId="0" fontId="5" fillId="5" borderId="12" xfId="18" applyFont="1" applyFill="1" applyBorder="1" applyAlignment="1">
      <alignment horizontal="center" vertical="center"/>
    </xf>
    <xf numFmtId="0" fontId="5" fillId="5" borderId="17" xfId="18" applyFont="1" applyFill="1" applyBorder="1" applyAlignment="1">
      <alignment horizontal="center" vertical="center"/>
    </xf>
    <xf numFmtId="0" fontId="5" fillId="5" borderId="1" xfId="18" applyFont="1" applyFill="1" applyBorder="1" applyAlignment="1">
      <alignment horizontal="center" vertical="center"/>
    </xf>
    <xf numFmtId="0" fontId="5" fillId="5" borderId="13" xfId="18" applyFont="1" applyFill="1" applyBorder="1" applyAlignment="1">
      <alignment horizontal="center" vertical="center"/>
    </xf>
    <xf numFmtId="0" fontId="5" fillId="0" borderId="8" xfId="18" applyFont="1" applyBorder="1">
      <alignment vertical="center"/>
    </xf>
    <xf numFmtId="0" fontId="5" fillId="0" borderId="10" xfId="18" applyFont="1" applyBorder="1">
      <alignment vertical="center"/>
    </xf>
    <xf numFmtId="0" fontId="5" fillId="0" borderId="36" xfId="18" applyFont="1" applyBorder="1">
      <alignment vertical="center"/>
    </xf>
    <xf numFmtId="0" fontId="5" fillId="0" borderId="36" xfId="18" applyFont="1" applyBorder="1" applyAlignment="1">
      <alignment horizontal="center" vertical="center"/>
    </xf>
    <xf numFmtId="0" fontId="5" fillId="0" borderId="84" xfId="18" applyFont="1" applyBorder="1" applyAlignment="1">
      <alignment horizontal="center" vertical="center"/>
    </xf>
    <xf numFmtId="0" fontId="5" fillId="0" borderId="38" xfId="18" applyFont="1" applyBorder="1">
      <alignment vertical="center"/>
    </xf>
    <xf numFmtId="0" fontId="5" fillId="0" borderId="37" xfId="18" applyFont="1" applyBorder="1">
      <alignment vertical="center"/>
    </xf>
    <xf numFmtId="0" fontId="5" fillId="0" borderId="6" xfId="18" applyFont="1" applyBorder="1">
      <alignment vertical="center"/>
    </xf>
    <xf numFmtId="0" fontId="5" fillId="0" borderId="0" xfId="18" applyFont="1" applyBorder="1">
      <alignment vertical="center"/>
    </xf>
    <xf numFmtId="0" fontId="5" fillId="0" borderId="4" xfId="18" applyFont="1" applyBorder="1">
      <alignment vertical="center"/>
    </xf>
    <xf numFmtId="0" fontId="5" fillId="0" borderId="0" xfId="18" applyFont="1" applyBorder="1" applyAlignment="1">
      <alignment horizontal="center" vertical="center"/>
    </xf>
    <xf numFmtId="0" fontId="9" fillId="0" borderId="9" xfId="28" applyFon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8" fillId="0" borderId="0" xfId="0" applyFont="1" applyBorder="1" applyAlignment="1">
      <alignment horizontal="center" vertical="center"/>
    </xf>
    <xf numFmtId="0" fontId="9" fillId="4" borderId="88" xfId="0" applyFont="1" applyFill="1" applyBorder="1" applyAlignment="1">
      <alignment horizontal="center" vertical="center"/>
    </xf>
    <xf numFmtId="38" fontId="8" fillId="0" borderId="76" xfId="1" applyBorder="1" applyAlignment="1">
      <alignment vertical="center"/>
    </xf>
    <xf numFmtId="0" fontId="0" fillId="0" borderId="72" xfId="0" applyFill="1" applyBorder="1" applyAlignment="1">
      <alignment vertical="center"/>
    </xf>
    <xf numFmtId="38" fontId="8" fillId="0" borderId="13" xfId="1" applyBorder="1" applyAlignment="1">
      <alignment vertical="center"/>
    </xf>
    <xf numFmtId="0" fontId="0" fillId="0" borderId="89" xfId="0" applyFill="1" applyBorder="1" applyAlignment="1">
      <alignment vertical="center"/>
    </xf>
    <xf numFmtId="0" fontId="0" fillId="0" borderId="75" xfId="0" applyFill="1" applyBorder="1" applyAlignment="1">
      <alignment vertical="center"/>
    </xf>
    <xf numFmtId="38" fontId="8" fillId="0" borderId="82" xfId="1" applyBorder="1" applyAlignment="1">
      <alignment vertical="center"/>
    </xf>
    <xf numFmtId="0" fontId="0" fillId="0" borderId="74" xfId="0" applyFill="1" applyBorder="1" applyAlignment="1">
      <alignment vertical="center"/>
    </xf>
    <xf numFmtId="38" fontId="8" fillId="2" borderId="42" xfId="1" applyFill="1" applyBorder="1" applyAlignment="1">
      <alignment vertical="center"/>
    </xf>
    <xf numFmtId="38" fontId="2" fillId="0" borderId="6" xfId="9" applyFont="1" applyFill="1" applyBorder="1" applyAlignment="1" applyProtection="1">
      <alignment horizontal="left" vertical="center" wrapText="1"/>
      <protection locked="0"/>
    </xf>
    <xf numFmtId="38" fontId="2" fillId="0" borderId="0" xfId="9" applyFont="1" applyFill="1" applyBorder="1" applyAlignment="1" applyProtection="1">
      <alignment horizontal="left" vertical="center" wrapText="1"/>
      <protection locked="0"/>
    </xf>
    <xf numFmtId="0" fontId="1" fillId="0" borderId="6" xfId="28" applyFont="1" applyBorder="1" applyAlignment="1">
      <alignment horizontal="center" vertical="center"/>
    </xf>
    <xf numFmtId="0" fontId="1" fillId="0" borderId="0" xfId="28" applyFont="1" applyBorder="1" applyAlignment="1">
      <alignment horizontal="center" vertical="center"/>
    </xf>
    <xf numFmtId="0" fontId="5" fillId="0" borderId="0" xfId="18" applyFont="1" applyFill="1" applyAlignment="1">
      <alignment horizontal="right" vertical="center"/>
    </xf>
    <xf numFmtId="0" fontId="5" fillId="0" borderId="0" xfId="18" applyFont="1" applyFill="1">
      <alignment vertical="center"/>
    </xf>
    <xf numFmtId="38" fontId="8" fillId="0" borderId="8" xfId="1" applyBorder="1">
      <alignment vertical="center"/>
    </xf>
    <xf numFmtId="38" fontId="8" fillId="0" borderId="37" xfId="1" applyBorder="1">
      <alignment vertical="center"/>
    </xf>
    <xf numFmtId="38" fontId="8" fillId="0" borderId="5" xfId="1" applyBorder="1" applyAlignment="1">
      <alignment horizontal="right" vertical="center"/>
    </xf>
    <xf numFmtId="38" fontId="8" fillId="2" borderId="23" xfId="1" applyFill="1" applyBorder="1">
      <alignment vertical="center"/>
    </xf>
    <xf numFmtId="0" fontId="2" fillId="0" borderId="0" xfId="18" applyFont="1" applyFill="1" applyBorder="1">
      <alignment vertical="center"/>
    </xf>
    <xf numFmtId="0" fontId="8" fillId="0" borderId="5" xfId="0" applyFont="1" applyBorder="1" applyAlignment="1">
      <alignment horizontal="center" vertical="center"/>
    </xf>
    <xf numFmtId="38" fontId="8" fillId="0" borderId="8" xfId="1" applyBorder="1" applyAlignment="1">
      <alignment horizontal="right" vertical="center"/>
    </xf>
    <xf numFmtId="38" fontId="8" fillId="0" borderId="37" xfId="1" applyBorder="1" applyAlignment="1">
      <alignment horizontal="right" vertical="center"/>
    </xf>
    <xf numFmtId="38" fontId="8" fillId="0" borderId="90" xfId="1" applyBorder="1" applyAlignment="1">
      <alignment horizontal="right" vertical="center"/>
    </xf>
    <xf numFmtId="38" fontId="8" fillId="2" borderId="4" xfId="1" applyFill="1" applyBorder="1" applyAlignment="1">
      <alignment horizontal="right" vertical="center"/>
    </xf>
    <xf numFmtId="0" fontId="0" fillId="0" borderId="0" xfId="0" applyFill="1" applyBorder="1" applyAlignment="1">
      <alignment horizontal="right" vertical="center"/>
    </xf>
    <xf numFmtId="0" fontId="7" fillId="0" borderId="0" xfId="4" applyFont="1" applyBorder="1" applyAlignment="1">
      <alignment horizontal="center" vertical="center"/>
    </xf>
    <xf numFmtId="0" fontId="0" fillId="2" borderId="4" xfId="0" applyFill="1" applyBorder="1" applyAlignment="1">
      <alignment horizontal="right" vertical="center"/>
    </xf>
    <xf numFmtId="0" fontId="7" fillId="3" borderId="32" xfId="4" applyFont="1" applyFill="1" applyBorder="1" applyAlignment="1">
      <alignment horizontal="center" vertical="center"/>
    </xf>
    <xf numFmtId="0" fontId="9" fillId="4" borderId="33" xfId="0" applyFont="1" applyFill="1" applyBorder="1" applyAlignment="1">
      <alignment horizontal="center" vertical="center"/>
    </xf>
    <xf numFmtId="0" fontId="9" fillId="4" borderId="31" xfId="0" applyFont="1" applyFill="1" applyBorder="1" applyAlignment="1">
      <alignment horizontal="center" vertical="center"/>
    </xf>
    <xf numFmtId="0" fontId="7" fillId="2" borderId="30" xfId="4" applyFont="1" applyFill="1" applyBorder="1" applyAlignment="1">
      <alignment horizontal="center" vertical="center" shrinkToFit="1"/>
    </xf>
    <xf numFmtId="0" fontId="7" fillId="2" borderId="32" xfId="4"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38" fontId="7" fillId="2" borderId="25" xfId="4" applyNumberFormat="1" applyFont="1" applyFill="1" applyBorder="1" applyAlignment="1">
      <alignment vertical="center"/>
    </xf>
    <xf numFmtId="38" fontId="7" fillId="2" borderId="27" xfId="4" applyNumberFormat="1" applyFont="1" applyFill="1" applyBorder="1" applyAlignment="1">
      <alignment vertical="center"/>
    </xf>
    <xf numFmtId="38" fontId="9" fillId="2" borderId="28" xfId="0" applyNumberFormat="1" applyFont="1" applyFill="1" applyBorder="1" applyAlignment="1">
      <alignment vertical="center"/>
    </xf>
    <xf numFmtId="38" fontId="9" fillId="2" borderId="26" xfId="1" applyFont="1" applyFill="1" applyBorder="1" applyAlignment="1">
      <alignment vertical="center"/>
    </xf>
    <xf numFmtId="38" fontId="7" fillId="2" borderId="91" xfId="4" applyNumberFormat="1" applyFont="1" applyFill="1" applyBorder="1" applyAlignment="1">
      <alignment vertical="center"/>
    </xf>
    <xf numFmtId="38" fontId="7" fillId="2" borderId="77" xfId="4" applyNumberFormat="1" applyFont="1" applyFill="1" applyBorder="1" applyAlignment="1">
      <alignment vertical="center"/>
    </xf>
    <xf numFmtId="38" fontId="9" fillId="2" borderId="56" xfId="0" applyNumberFormat="1" applyFont="1" applyFill="1" applyBorder="1" applyAlignment="1">
      <alignment vertical="center"/>
    </xf>
    <xf numFmtId="38" fontId="9" fillId="2" borderId="76" xfId="1" applyFont="1" applyFill="1" applyBorder="1" applyAlignment="1">
      <alignment vertical="center"/>
    </xf>
    <xf numFmtId="38" fontId="7" fillId="2" borderId="79" xfId="4" applyNumberFormat="1" applyFont="1" applyFill="1" applyBorder="1" applyAlignment="1">
      <alignment vertical="center"/>
    </xf>
    <xf numFmtId="38" fontId="9" fillId="2" borderId="12" xfId="4" applyNumberFormat="1" applyFont="1" applyFill="1" applyBorder="1" applyAlignment="1">
      <alignment vertical="center"/>
    </xf>
    <xf numFmtId="38" fontId="7" fillId="2" borderId="12" xfId="4" applyNumberFormat="1" applyFont="1" applyFill="1" applyBorder="1" applyAlignment="1">
      <alignment vertical="center"/>
    </xf>
    <xf numFmtId="38" fontId="9" fillId="2" borderId="1" xfId="0" applyNumberFormat="1" applyFont="1" applyFill="1" applyBorder="1" applyAlignment="1">
      <alignment vertical="center"/>
    </xf>
    <xf numFmtId="38" fontId="9" fillId="2" borderId="13" xfId="1" applyFont="1" applyFill="1" applyBorder="1" applyAlignment="1">
      <alignment vertical="center"/>
    </xf>
    <xf numFmtId="38" fontId="7" fillId="2" borderId="39" xfId="4" applyNumberFormat="1" applyFont="1" applyFill="1" applyBorder="1" applyAlignment="1">
      <alignment vertical="center"/>
    </xf>
    <xf numFmtId="38" fontId="7" fillId="2" borderId="7" xfId="4" applyNumberFormat="1" applyFont="1" applyFill="1" applyBorder="1" applyAlignment="1">
      <alignment vertical="center"/>
    </xf>
    <xf numFmtId="38" fontId="9" fillId="2" borderId="4" xfId="0" applyNumberFormat="1" applyFont="1" applyFill="1" applyBorder="1" applyAlignment="1">
      <alignment vertical="center"/>
    </xf>
    <xf numFmtId="38" fontId="9" fillId="2" borderId="14" xfId="1" applyFont="1" applyFill="1" applyBorder="1" applyAlignment="1">
      <alignment vertical="center"/>
    </xf>
    <xf numFmtId="38" fontId="9" fillId="2" borderId="79" xfId="4" applyNumberFormat="1" applyFont="1" applyFill="1" applyBorder="1" applyAlignment="1">
      <alignment vertical="center"/>
    </xf>
    <xf numFmtId="38" fontId="7" fillId="2" borderId="94" xfId="4" applyNumberFormat="1" applyFont="1" applyFill="1" applyBorder="1" applyAlignment="1">
      <alignment horizontal="right" vertical="center"/>
    </xf>
    <xf numFmtId="38" fontId="9" fillId="2" borderId="95" xfId="4" applyNumberFormat="1" applyFont="1" applyFill="1" applyBorder="1" applyAlignment="1">
      <alignment vertical="center"/>
    </xf>
    <xf numFmtId="38" fontId="9" fillId="2" borderId="45" xfId="0" applyNumberFormat="1" applyFont="1" applyFill="1" applyBorder="1" applyAlignment="1">
      <alignment vertical="center"/>
    </xf>
    <xf numFmtId="38" fontId="9" fillId="2" borderId="42" xfId="1" applyFont="1" applyFill="1" applyBorder="1" applyAlignment="1">
      <alignment vertical="center"/>
    </xf>
    <xf numFmtId="38" fontId="7" fillId="2" borderId="58" xfId="4" applyNumberFormat="1" applyFont="1" applyFill="1" applyBorder="1" applyAlignment="1">
      <alignment vertical="center"/>
    </xf>
    <xf numFmtId="38" fontId="7" fillId="2" borderId="59" xfId="4" applyNumberFormat="1" applyFont="1" applyFill="1" applyBorder="1" applyAlignment="1">
      <alignment vertical="center"/>
    </xf>
    <xf numFmtId="38" fontId="7" fillId="2" borderId="28" xfId="4" applyNumberFormat="1" applyFont="1" applyFill="1" applyBorder="1" applyAlignment="1">
      <alignment vertical="center"/>
    </xf>
    <xf numFmtId="38" fontId="7" fillId="2" borderId="28" xfId="14" applyFont="1" applyFill="1" applyBorder="1" applyAlignment="1">
      <alignment vertical="center"/>
    </xf>
    <xf numFmtId="38" fontId="7" fillId="2" borderId="59" xfId="14" applyFont="1" applyFill="1" applyBorder="1" applyAlignment="1">
      <alignment vertical="center"/>
    </xf>
    <xf numFmtId="38" fontId="7" fillId="2" borderId="63" xfId="4" applyNumberFormat="1" applyFont="1" applyFill="1" applyBorder="1" applyAlignment="1">
      <alignment vertical="center"/>
    </xf>
    <xf numFmtId="38" fontId="7" fillId="2" borderId="64" xfId="4" applyNumberFormat="1" applyFont="1" applyFill="1" applyBorder="1" applyAlignment="1">
      <alignment vertical="center"/>
    </xf>
    <xf numFmtId="38" fontId="7" fillId="2" borderId="65" xfId="4" applyNumberFormat="1" applyFont="1" applyFill="1" applyBorder="1" applyAlignment="1">
      <alignment vertical="center"/>
    </xf>
    <xf numFmtId="38" fontId="7" fillId="2" borderId="65" xfId="14" applyFont="1" applyFill="1" applyBorder="1" applyAlignment="1">
      <alignment vertical="center"/>
    </xf>
    <xf numFmtId="38" fontId="7" fillId="2" borderId="64" xfId="14" applyFont="1" applyFill="1" applyBorder="1" applyAlignment="1">
      <alignment vertical="center"/>
    </xf>
    <xf numFmtId="38" fontId="7" fillId="2" borderId="41" xfId="4" applyNumberFormat="1" applyFont="1" applyFill="1" applyBorder="1" applyAlignment="1">
      <alignment vertical="center"/>
    </xf>
    <xf numFmtId="38" fontId="7" fillId="2" borderId="44" xfId="4" applyNumberFormat="1" applyFont="1" applyFill="1" applyBorder="1" applyAlignment="1">
      <alignment vertical="center"/>
    </xf>
    <xf numFmtId="0" fontId="7" fillId="4" borderId="33" xfId="0" applyFont="1" applyFill="1" applyBorder="1" applyAlignment="1">
      <alignment horizontal="center" vertical="center"/>
    </xf>
    <xf numFmtId="38" fontId="13" fillId="4" borderId="92" xfId="3" applyFont="1" applyFill="1" applyBorder="1" applyAlignment="1" applyProtection="1">
      <alignment horizontal="center" vertical="center"/>
    </xf>
    <xf numFmtId="176" fontId="13" fillId="2" borderId="76" xfId="3" applyNumberFormat="1" applyFont="1" applyFill="1" applyBorder="1" applyAlignment="1" applyProtection="1">
      <alignment vertical="center" shrinkToFit="1"/>
    </xf>
    <xf numFmtId="38" fontId="14" fillId="2" borderId="77" xfId="30" applyNumberFormat="1" applyFont="1" applyFill="1" applyBorder="1" applyAlignment="1" applyProtection="1">
      <alignment vertical="center"/>
    </xf>
    <xf numFmtId="38" fontId="9" fillId="2" borderId="76" xfId="0" applyNumberFormat="1" applyFont="1" applyFill="1" applyBorder="1" applyAlignment="1">
      <alignment vertical="center"/>
    </xf>
    <xf numFmtId="38" fontId="13" fillId="4" borderId="96" xfId="3" applyFont="1" applyFill="1" applyBorder="1" applyAlignment="1" applyProtection="1">
      <alignment horizontal="center" vertical="center"/>
    </xf>
    <xf numFmtId="176" fontId="13" fillId="2" borderId="13" xfId="3" applyNumberFormat="1" applyFont="1" applyFill="1" applyBorder="1" applyAlignment="1" applyProtection="1">
      <alignment vertical="center" shrinkToFit="1"/>
    </xf>
    <xf numFmtId="38" fontId="14" fillId="2" borderId="12" xfId="30" applyNumberFormat="1" applyFont="1" applyFill="1" applyBorder="1" applyAlignment="1" applyProtection="1">
      <alignment vertical="center"/>
    </xf>
    <xf numFmtId="38" fontId="9" fillId="2" borderId="13" xfId="0" applyNumberFormat="1" applyFont="1" applyFill="1" applyBorder="1" applyAlignment="1">
      <alignment vertical="center"/>
    </xf>
    <xf numFmtId="38" fontId="13" fillId="4" borderId="80" xfId="3" applyFont="1" applyFill="1" applyBorder="1" applyAlignment="1" applyProtection="1">
      <alignment horizontal="center" vertical="center"/>
    </xf>
    <xf numFmtId="176" fontId="13" fillId="2" borderId="42" xfId="3" applyNumberFormat="1" applyFont="1" applyFill="1" applyBorder="1" applyAlignment="1" applyProtection="1">
      <alignment vertical="center" shrinkToFit="1"/>
    </xf>
    <xf numFmtId="38" fontId="14" fillId="2" borderId="44" xfId="30" applyNumberFormat="1" applyFont="1" applyFill="1" applyBorder="1" applyAlignment="1" applyProtection="1">
      <alignment vertical="center"/>
    </xf>
    <xf numFmtId="38" fontId="9" fillId="2" borderId="42" xfId="0" applyNumberFormat="1" applyFont="1" applyFill="1" applyBorder="1" applyAlignment="1">
      <alignment vertical="center"/>
    </xf>
    <xf numFmtId="176" fontId="13" fillId="2" borderId="82" xfId="3" applyNumberFormat="1" applyFont="1" applyFill="1" applyBorder="1" applyAlignment="1" applyProtection="1">
      <alignment vertical="center" shrinkToFit="1"/>
    </xf>
    <xf numFmtId="38" fontId="14" fillId="2" borderId="83" xfId="30" applyNumberFormat="1" applyFont="1" applyFill="1" applyBorder="1" applyAlignment="1" applyProtection="1">
      <alignment vertical="center"/>
    </xf>
    <xf numFmtId="38" fontId="9" fillId="2" borderId="65" xfId="0" applyNumberFormat="1" applyFont="1" applyFill="1" applyBorder="1" applyAlignment="1">
      <alignment vertical="center"/>
    </xf>
    <xf numFmtId="38" fontId="9" fillId="2" borderId="82" xfId="0" applyNumberFormat="1" applyFont="1" applyFill="1" applyBorder="1" applyAlignment="1">
      <alignment vertical="center"/>
    </xf>
    <xf numFmtId="176" fontId="13" fillId="2" borderId="41" xfId="3" applyNumberFormat="1" applyFont="1" applyFill="1" applyBorder="1" applyAlignment="1" applyProtection="1">
      <alignment vertical="center" shrinkToFit="1"/>
    </xf>
    <xf numFmtId="0" fontId="7" fillId="4" borderId="2" xfId="18" applyFont="1" applyFill="1" applyBorder="1" applyAlignment="1">
      <alignment horizontal="center" vertical="center"/>
    </xf>
    <xf numFmtId="0" fontId="7" fillId="4" borderId="47" xfId="18" applyFont="1" applyFill="1" applyBorder="1" applyAlignment="1">
      <alignment horizontal="center" vertical="center"/>
    </xf>
    <xf numFmtId="38" fontId="9" fillId="2" borderId="13" xfId="1" applyFont="1" applyFill="1" applyBorder="1">
      <alignment vertical="center"/>
    </xf>
    <xf numFmtId="38" fontId="9" fillId="2" borderId="1" xfId="1" applyFont="1" applyFill="1" applyBorder="1">
      <alignment vertical="center"/>
    </xf>
    <xf numFmtId="38" fontId="9" fillId="2" borderId="88" xfId="1" applyFont="1" applyFill="1" applyBorder="1" applyAlignment="1">
      <alignment vertical="center"/>
    </xf>
    <xf numFmtId="38" fontId="9" fillId="2" borderId="101" xfId="1" applyFont="1" applyFill="1" applyBorder="1" applyAlignment="1">
      <alignment vertical="center"/>
    </xf>
    <xf numFmtId="38" fontId="9" fillId="2" borderId="102" xfId="1" applyFont="1" applyFill="1" applyBorder="1" applyAlignment="1">
      <alignment vertical="center"/>
    </xf>
    <xf numFmtId="38" fontId="9" fillId="2" borderId="103" xfId="1" applyFont="1" applyFill="1" applyBorder="1" applyAlignment="1">
      <alignment vertical="center"/>
    </xf>
    <xf numFmtId="38" fontId="9" fillId="2" borderId="100" xfId="1" applyFont="1" applyFill="1" applyBorder="1" applyAlignment="1">
      <alignment vertical="center"/>
    </xf>
    <xf numFmtId="38" fontId="9" fillId="2" borderId="45" xfId="1" applyFont="1" applyFill="1" applyBorder="1" applyAlignment="1">
      <alignment vertical="center"/>
    </xf>
    <xf numFmtId="38" fontId="9" fillId="2" borderId="92" xfId="1" applyFont="1" applyFill="1" applyBorder="1" applyAlignment="1">
      <alignment vertical="center"/>
    </xf>
    <xf numFmtId="38" fontId="9" fillId="2" borderId="93" xfId="1" applyFont="1" applyFill="1" applyBorder="1" applyAlignment="1">
      <alignment vertical="center"/>
    </xf>
    <xf numFmtId="38" fontId="9" fillId="2" borderId="80" xfId="1" applyFont="1" applyFill="1" applyBorder="1" applyAlignment="1">
      <alignment vertical="center"/>
    </xf>
    <xf numFmtId="38" fontId="9" fillId="2" borderId="97" xfId="1" applyFont="1" applyFill="1" applyBorder="1" applyAlignment="1">
      <alignment vertical="center"/>
    </xf>
    <xf numFmtId="0" fontId="9" fillId="0" borderId="0" xfId="0" applyFont="1" applyBorder="1" applyAlignment="1">
      <alignment vertical="center"/>
    </xf>
    <xf numFmtId="0" fontId="7" fillId="0" borderId="0" xfId="18" applyFont="1">
      <alignment vertical="center"/>
    </xf>
    <xf numFmtId="0" fontId="5" fillId="0" borderId="0" xfId="18" applyFont="1" applyAlignment="1">
      <alignment horizontal="left" vertical="center"/>
    </xf>
    <xf numFmtId="0" fontId="7" fillId="0" borderId="0" xfId="4" applyFont="1" applyFill="1" applyAlignment="1">
      <alignment vertical="center"/>
    </xf>
    <xf numFmtId="0" fontId="7" fillId="5" borderId="24" xfId="4" applyFont="1" applyFill="1" applyBorder="1" applyAlignment="1">
      <alignment horizontal="center" vertical="center"/>
    </xf>
    <xf numFmtId="0" fontId="7" fillId="5" borderId="43" xfId="4" applyFont="1" applyFill="1" applyBorder="1" applyAlignment="1">
      <alignment horizontal="center" vertical="center"/>
    </xf>
    <xf numFmtId="38" fontId="13" fillId="0" borderId="0" xfId="3" applyFont="1" applyFill="1" applyBorder="1" applyAlignment="1" applyProtection="1">
      <alignment horizontal="right" vertical="center"/>
    </xf>
    <xf numFmtId="38" fontId="13" fillId="0" borderId="0" xfId="3" applyFont="1" applyFill="1" applyBorder="1" applyAlignment="1" applyProtection="1">
      <alignment horizontal="left" vertical="center"/>
    </xf>
    <xf numFmtId="0" fontId="0" fillId="0" borderId="0" xfId="0" applyAlignment="1">
      <alignment horizontal="left" vertical="center"/>
    </xf>
    <xf numFmtId="0" fontId="2" fillId="0" borderId="0" xfId="18" applyFont="1" applyFill="1" applyBorder="1" applyAlignment="1">
      <alignment vertical="center"/>
    </xf>
    <xf numFmtId="0" fontId="8" fillId="0" borderId="0" xfId="0" applyFont="1" applyFill="1" applyBorder="1" applyAlignment="1">
      <alignment vertical="center"/>
    </xf>
    <xf numFmtId="0" fontId="5" fillId="0" borderId="0" xfId="18" applyFont="1" applyBorder="1" applyAlignment="1">
      <alignment vertical="center"/>
    </xf>
    <xf numFmtId="0" fontId="8" fillId="0" borderId="14" xfId="0" applyFont="1" applyBorder="1" applyAlignment="1">
      <alignment horizontal="center" vertical="center"/>
    </xf>
    <xf numFmtId="38" fontId="6" fillId="0" borderId="0" xfId="14" applyFont="1" applyBorder="1" applyAlignment="1">
      <alignment horizontal="center" vertical="center"/>
    </xf>
    <xf numFmtId="0" fontId="7" fillId="0" borderId="0" xfId="18" applyFont="1" applyAlignment="1">
      <alignment horizontal="right" vertical="center"/>
    </xf>
    <xf numFmtId="0" fontId="7" fillId="5" borderId="25" xfId="4" applyFont="1" applyFill="1" applyBorder="1" applyAlignment="1">
      <alignment horizontal="center" vertical="center" wrapText="1"/>
    </xf>
    <xf numFmtId="0" fontId="0" fillId="5" borderId="26" xfId="0" applyFill="1" applyBorder="1" applyAlignment="1">
      <alignment horizontal="center" vertical="center"/>
    </xf>
    <xf numFmtId="0" fontId="0" fillId="5" borderId="26" xfId="0" applyFill="1" applyBorder="1" applyAlignment="1">
      <alignment vertical="center"/>
    </xf>
    <xf numFmtId="38" fontId="6" fillId="2" borderId="25" xfId="4" applyNumberFormat="1" applyFont="1" applyFill="1" applyBorder="1" applyAlignment="1">
      <alignment horizontal="right" vertical="center" shrinkToFit="1"/>
    </xf>
    <xf numFmtId="0" fontId="0" fillId="0" borderId="57" xfId="0" applyBorder="1" applyAlignment="1">
      <alignment horizontal="right" vertical="center"/>
    </xf>
    <xf numFmtId="0" fontId="7" fillId="5" borderId="43" xfId="4" applyFont="1" applyFill="1" applyBorder="1" applyAlignment="1">
      <alignment horizontal="center" vertical="center"/>
    </xf>
    <xf numFmtId="0" fontId="0" fillId="5" borderId="29" xfId="0" applyFill="1" applyBorder="1" applyAlignment="1">
      <alignment horizontal="center" vertical="center"/>
    </xf>
    <xf numFmtId="0" fontId="0" fillId="5" borderId="40" xfId="0" applyFill="1" applyBorder="1" applyAlignment="1">
      <alignment horizontal="center" vertical="center"/>
    </xf>
    <xf numFmtId="0" fontId="13" fillId="5" borderId="43" xfId="30" applyFont="1" applyFill="1" applyBorder="1" applyAlignment="1" applyProtection="1">
      <alignment horizontal="center" vertical="center" textRotation="255"/>
    </xf>
    <xf numFmtId="0" fontId="0" fillId="0" borderId="29" xfId="0" applyBorder="1" applyAlignment="1">
      <alignment horizontal="center" vertical="center" textRotation="255"/>
    </xf>
    <xf numFmtId="0" fontId="0" fillId="0" borderId="40" xfId="0" applyBorder="1" applyAlignment="1">
      <alignment horizontal="center" vertical="center" textRotation="255"/>
    </xf>
    <xf numFmtId="38" fontId="13" fillId="5" borderId="25" xfId="3" applyFont="1" applyFill="1" applyBorder="1" applyAlignment="1" applyProtection="1">
      <alignment horizontal="center" vertical="center"/>
    </xf>
    <xf numFmtId="38" fontId="13" fillId="5" borderId="26" xfId="3" applyFont="1" applyFill="1" applyBorder="1" applyAlignment="1" applyProtection="1">
      <alignment horizontal="center" vertical="center"/>
    </xf>
    <xf numFmtId="38" fontId="13" fillId="5" borderId="59" xfId="3" applyFont="1" applyFill="1" applyBorder="1" applyAlignment="1" applyProtection="1">
      <alignment horizontal="center" vertical="center"/>
    </xf>
    <xf numFmtId="0" fontId="7" fillId="5" borderId="27" xfId="4" applyFont="1" applyFill="1" applyBorder="1" applyAlignment="1">
      <alignment horizontal="center" vertical="center"/>
    </xf>
    <xf numFmtId="0" fontId="8" fillId="0" borderId="59" xfId="0" applyFont="1" applyBorder="1" applyAlignment="1">
      <alignment horizontal="center" vertical="center"/>
    </xf>
    <xf numFmtId="38" fontId="13" fillId="5" borderId="79" xfId="3" applyFont="1" applyFill="1" applyBorder="1" applyAlignment="1" applyProtection="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176" fontId="15" fillId="2" borderId="12" xfId="3" applyNumberFormat="1" applyFont="1" applyFill="1" applyBorder="1" applyAlignment="1" applyProtection="1">
      <alignment horizontal="right" vertical="center" shrinkToFit="1"/>
    </xf>
    <xf numFmtId="176" fontId="15" fillId="2" borderId="17" xfId="3" applyNumberFormat="1" applyFont="1" applyFill="1" applyBorder="1" applyAlignment="1" applyProtection="1">
      <alignment horizontal="right" vertical="center" shrinkToFit="1"/>
    </xf>
    <xf numFmtId="0" fontId="7" fillId="5" borderId="41" xfId="4" applyFont="1" applyFill="1" applyBorder="1" applyAlignment="1">
      <alignment horizontal="center" vertical="center"/>
    </xf>
    <xf numFmtId="0" fontId="7" fillId="5" borderId="42" xfId="4" applyFont="1" applyFill="1" applyBorder="1" applyAlignment="1">
      <alignment horizontal="center" vertical="center"/>
    </xf>
    <xf numFmtId="0" fontId="7" fillId="5" borderId="80" xfId="4" applyFont="1" applyFill="1" applyBorder="1" applyAlignment="1">
      <alignment horizontal="center" vertical="center"/>
    </xf>
    <xf numFmtId="38" fontId="6" fillId="2" borderId="41" xfId="4" applyNumberFormat="1" applyFont="1" applyFill="1" applyBorder="1" applyAlignment="1">
      <alignment horizontal="right" vertical="center"/>
    </xf>
    <xf numFmtId="38" fontId="6" fillId="2" borderId="42" xfId="4" applyNumberFormat="1" applyFont="1" applyFill="1" applyBorder="1" applyAlignment="1">
      <alignment horizontal="right" vertical="center"/>
    </xf>
    <xf numFmtId="0" fontId="7" fillId="5" borderId="79" xfId="4" applyFont="1" applyFill="1" applyBorder="1" applyAlignment="1">
      <alignment horizontal="center" vertical="center"/>
    </xf>
    <xf numFmtId="0" fontId="7" fillId="5" borderId="13" xfId="4" applyFont="1" applyFill="1" applyBorder="1" applyAlignment="1">
      <alignment horizontal="center" vertical="center"/>
    </xf>
    <xf numFmtId="0" fontId="7" fillId="5" borderId="93" xfId="4" applyFont="1" applyFill="1" applyBorder="1" applyAlignment="1">
      <alignment horizontal="center" vertical="center"/>
    </xf>
    <xf numFmtId="38" fontId="6" fillId="2" borderId="79" xfId="4" applyNumberFormat="1" applyFont="1" applyFill="1" applyBorder="1" applyAlignment="1">
      <alignment horizontal="right" vertical="center"/>
    </xf>
    <xf numFmtId="0" fontId="6" fillId="2" borderId="17" xfId="4" applyFont="1" applyFill="1" applyBorder="1" applyAlignment="1">
      <alignment horizontal="right" vertical="center"/>
    </xf>
    <xf numFmtId="0" fontId="7" fillId="5" borderId="91" xfId="4" applyFont="1" applyFill="1" applyBorder="1" applyAlignment="1">
      <alignment horizontal="center" vertical="center"/>
    </xf>
    <xf numFmtId="0" fontId="7" fillId="5" borderId="76" xfId="4" applyFont="1" applyFill="1" applyBorder="1" applyAlignment="1">
      <alignment horizontal="center" vertical="center"/>
    </xf>
    <xf numFmtId="0" fontId="7" fillId="5" borderId="92" xfId="4" applyFont="1" applyFill="1" applyBorder="1" applyAlignment="1">
      <alignment horizontal="center" vertical="center"/>
    </xf>
    <xf numFmtId="38" fontId="6" fillId="2" borderId="91" xfId="4" applyNumberFormat="1" applyFont="1" applyFill="1" applyBorder="1" applyAlignment="1">
      <alignment horizontal="right" vertical="center"/>
    </xf>
    <xf numFmtId="0" fontId="6" fillId="2" borderId="55" xfId="4" applyFont="1" applyFill="1" applyBorder="1" applyAlignment="1">
      <alignment horizontal="right" vertical="center"/>
    </xf>
    <xf numFmtId="0" fontId="9" fillId="5" borderId="27" xfId="0" applyFont="1" applyFill="1" applyBorder="1" applyAlignment="1">
      <alignment horizontal="center" vertical="center"/>
    </xf>
    <xf numFmtId="0" fontId="8" fillId="0" borderId="26" xfId="0" applyFont="1" applyBorder="1" applyAlignment="1">
      <alignment horizontal="center" vertical="center"/>
    </xf>
    <xf numFmtId="0" fontId="8" fillId="0" borderId="57" xfId="0" applyFont="1" applyBorder="1" applyAlignment="1">
      <alignment horizontal="center" vertical="center"/>
    </xf>
    <xf numFmtId="0" fontId="7" fillId="5" borderId="91" xfId="18" applyFont="1" applyFill="1" applyBorder="1" applyAlignment="1">
      <alignment horizontal="center" vertical="center"/>
    </xf>
    <xf numFmtId="0" fontId="0" fillId="0" borderId="76" xfId="0" applyBorder="1" applyAlignment="1">
      <alignment vertical="center"/>
    </xf>
    <xf numFmtId="0" fontId="0" fillId="0" borderId="55" xfId="0" applyBorder="1" applyAlignment="1">
      <alignment vertical="center"/>
    </xf>
    <xf numFmtId="38" fontId="8" fillId="2" borderId="77" xfId="1" applyFill="1" applyBorder="1" applyAlignment="1">
      <alignment vertical="center"/>
    </xf>
    <xf numFmtId="38" fontId="8" fillId="2" borderId="55" xfId="1" applyFill="1" applyBorder="1" applyAlignment="1">
      <alignment vertical="center"/>
    </xf>
    <xf numFmtId="0" fontId="6" fillId="0" borderId="32" xfId="18" applyFont="1" applyBorder="1" applyAlignment="1">
      <alignment vertical="center"/>
    </xf>
    <xf numFmtId="0" fontId="8" fillId="0" borderId="31" xfId="0" applyFont="1" applyBorder="1" applyAlignment="1">
      <alignment vertical="center"/>
    </xf>
    <xf numFmtId="0" fontId="8" fillId="0" borderId="66" xfId="0" applyFont="1" applyBorder="1" applyAlignment="1">
      <alignment vertical="center"/>
    </xf>
    <xf numFmtId="0" fontId="0" fillId="0" borderId="44" xfId="0" applyBorder="1" applyAlignment="1">
      <alignment vertical="center"/>
    </xf>
    <xf numFmtId="0" fontId="0" fillId="0" borderId="42" xfId="0" applyBorder="1" applyAlignment="1">
      <alignment vertical="center"/>
    </xf>
    <xf numFmtId="0" fontId="0" fillId="0" borderId="80" xfId="0" applyBorder="1" applyAlignment="1">
      <alignment vertical="center"/>
    </xf>
    <xf numFmtId="38" fontId="13" fillId="5" borderId="60" xfId="3" applyFont="1" applyFill="1" applyBorder="1" applyAlignment="1" applyProtection="1">
      <alignment horizontal="center" vertical="center"/>
    </xf>
    <xf numFmtId="0" fontId="6" fillId="5" borderId="61" xfId="0" applyFont="1" applyFill="1" applyBorder="1" applyAlignment="1">
      <alignment horizontal="center" vertical="center"/>
    </xf>
    <xf numFmtId="0" fontId="6" fillId="5" borderId="22" xfId="0" applyFont="1" applyFill="1" applyBorder="1" applyAlignment="1">
      <alignment horizontal="center" vertical="center"/>
    </xf>
    <xf numFmtId="176" fontId="15" fillId="2" borderId="21" xfId="3" applyNumberFormat="1" applyFont="1" applyFill="1" applyBorder="1" applyAlignment="1" applyProtection="1">
      <alignment horizontal="right" vertical="center" shrinkToFit="1"/>
    </xf>
    <xf numFmtId="176" fontId="15" fillId="2" borderId="22" xfId="3" applyNumberFormat="1" applyFont="1" applyFill="1" applyBorder="1" applyAlignment="1" applyProtection="1">
      <alignment horizontal="right" vertical="center" shrinkToFit="1"/>
    </xf>
    <xf numFmtId="0" fontId="3" fillId="0" borderId="21" xfId="30" applyFont="1" applyBorder="1" applyAlignment="1" applyProtection="1">
      <alignment vertical="center"/>
    </xf>
    <xf numFmtId="0" fontId="0" fillId="0" borderId="61" xfId="0" applyBorder="1" applyAlignment="1">
      <alignment vertical="center"/>
    </xf>
    <xf numFmtId="0" fontId="0" fillId="0" borderId="62" xfId="0" applyBorder="1" applyAlignment="1">
      <alignment vertical="center"/>
    </xf>
    <xf numFmtId="38" fontId="13" fillId="5" borderId="41" xfId="3" applyFont="1" applyFill="1" applyBorder="1" applyAlignment="1" applyProtection="1">
      <alignment horizontal="center" vertical="center"/>
    </xf>
    <xf numFmtId="38" fontId="13" fillId="5" borderId="42" xfId="3" applyFont="1" applyFill="1" applyBorder="1" applyAlignment="1" applyProtection="1">
      <alignment horizontal="center" vertical="center"/>
    </xf>
    <xf numFmtId="38" fontId="13" fillId="5" borderId="95" xfId="3" applyFont="1" applyFill="1" applyBorder="1" applyAlignment="1" applyProtection="1">
      <alignment horizontal="center" vertical="center"/>
    </xf>
    <xf numFmtId="176" fontId="15" fillId="2" borderId="44" xfId="3" applyNumberFormat="1" applyFont="1" applyFill="1" applyBorder="1" applyAlignment="1" applyProtection="1">
      <alignment horizontal="right" vertical="center" shrinkToFit="1"/>
    </xf>
    <xf numFmtId="176" fontId="15" fillId="2" borderId="95" xfId="3" applyNumberFormat="1" applyFont="1" applyFill="1" applyBorder="1" applyAlignment="1" applyProtection="1">
      <alignment horizontal="right" vertical="center" shrinkToFit="1"/>
    </xf>
    <xf numFmtId="0" fontId="3" fillId="0" borderId="44" xfId="30" applyFont="1" applyBorder="1" applyAlignment="1" applyProtection="1">
      <alignment vertical="center"/>
    </xf>
    <xf numFmtId="0" fontId="7" fillId="5" borderId="41" xfId="18" applyFont="1" applyFill="1" applyBorder="1" applyAlignment="1">
      <alignment horizontal="center" vertical="center"/>
    </xf>
    <xf numFmtId="0" fontId="0" fillId="0" borderId="95" xfId="0" applyBorder="1" applyAlignment="1">
      <alignment vertical="center"/>
    </xf>
    <xf numFmtId="38" fontId="8" fillId="2" borderId="44" xfId="1" applyFill="1" applyBorder="1" applyAlignment="1">
      <alignment vertical="center"/>
    </xf>
    <xf numFmtId="38" fontId="8" fillId="2" borderId="95" xfId="1" applyFill="1" applyBorder="1" applyAlignment="1">
      <alignment vertical="center"/>
    </xf>
    <xf numFmtId="0" fontId="3" fillId="0" borderId="12" xfId="30" applyFont="1" applyBorder="1" applyAlignment="1" applyProtection="1">
      <alignment vertical="center"/>
    </xf>
    <xf numFmtId="0" fontId="0" fillId="0" borderId="13" xfId="0" applyBorder="1" applyAlignment="1">
      <alignment vertical="center"/>
    </xf>
    <xf numFmtId="0" fontId="0" fillId="0" borderId="93" xfId="0" applyBorder="1" applyAlignment="1">
      <alignment vertical="center"/>
    </xf>
    <xf numFmtId="38" fontId="13" fillId="5" borderId="48" xfId="3" applyFont="1" applyFill="1" applyBorder="1" applyAlignment="1" applyProtection="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176" fontId="15" fillId="2" borderId="49" xfId="3" applyNumberFormat="1" applyFont="1" applyFill="1" applyBorder="1" applyAlignment="1" applyProtection="1">
      <alignment horizontal="right" vertical="center" shrinkToFit="1"/>
    </xf>
    <xf numFmtId="176" fontId="15" fillId="2" borderId="53" xfId="3" applyNumberFormat="1" applyFont="1" applyFill="1" applyBorder="1" applyAlignment="1" applyProtection="1">
      <alignment horizontal="right" vertical="center" shrinkToFit="1"/>
    </xf>
    <xf numFmtId="0" fontId="3" fillId="0" borderId="49" xfId="30" applyFont="1" applyFill="1" applyBorder="1" applyAlignment="1" applyProtection="1">
      <alignment vertical="center"/>
    </xf>
    <xf numFmtId="0" fontId="0" fillId="0" borderId="51" xfId="0" applyFill="1" applyBorder="1" applyAlignment="1">
      <alignment vertical="center"/>
    </xf>
    <xf numFmtId="0" fontId="0" fillId="0" borderId="104" xfId="0" applyFill="1" applyBorder="1" applyAlignment="1">
      <alignment vertical="center"/>
    </xf>
    <xf numFmtId="0" fontId="13" fillId="5" borderId="91" xfId="30" applyFont="1" applyFill="1" applyBorder="1" applyAlignment="1" applyProtection="1">
      <alignment horizontal="center" vertical="center"/>
    </xf>
    <xf numFmtId="0" fontId="0" fillId="0" borderId="76" xfId="0" applyBorder="1" applyAlignment="1">
      <alignment horizontal="center" vertical="center"/>
    </xf>
    <xf numFmtId="0" fontId="0" fillId="0" borderId="55" xfId="0" applyBorder="1" applyAlignment="1">
      <alignment horizontal="center" vertical="center"/>
    </xf>
    <xf numFmtId="176" fontId="15" fillId="2" borderId="77" xfId="3" applyNumberFormat="1" applyFont="1" applyFill="1" applyBorder="1" applyAlignment="1" applyProtection="1">
      <alignment horizontal="right" vertical="center" shrinkToFit="1"/>
    </xf>
    <xf numFmtId="176" fontId="15" fillId="2" borderId="55" xfId="3" applyNumberFormat="1" applyFont="1" applyFill="1" applyBorder="1" applyAlignment="1" applyProtection="1">
      <alignment horizontal="right" vertical="center" shrinkToFit="1"/>
    </xf>
    <xf numFmtId="0" fontId="3" fillId="0" borderId="77" xfId="30" applyFont="1" applyBorder="1" applyAlignment="1" applyProtection="1">
      <alignment vertical="center"/>
    </xf>
    <xf numFmtId="0" fontId="0" fillId="0" borderId="92" xfId="0" applyBorder="1" applyAlignment="1">
      <alignment vertical="center"/>
    </xf>
    <xf numFmtId="38" fontId="6" fillId="0" borderId="44" xfId="4" applyNumberFormat="1" applyFont="1" applyFill="1" applyBorder="1" applyAlignment="1">
      <alignment vertical="center"/>
    </xf>
    <xf numFmtId="0" fontId="0" fillId="0" borderId="42" xfId="0" applyFill="1" applyBorder="1" applyAlignment="1">
      <alignment vertical="center"/>
    </xf>
    <xf numFmtId="0" fontId="0" fillId="0" borderId="80" xfId="0" applyFill="1" applyBorder="1" applyAlignment="1">
      <alignment vertical="center"/>
    </xf>
    <xf numFmtId="0" fontId="7" fillId="5" borderId="59" xfId="4" applyFont="1" applyFill="1" applyBorder="1" applyAlignment="1">
      <alignment horizontal="center" vertical="center"/>
    </xf>
    <xf numFmtId="0" fontId="0" fillId="5" borderId="57" xfId="0" applyFill="1" applyBorder="1" applyAlignment="1">
      <alignment horizontal="center" vertical="center"/>
    </xf>
    <xf numFmtId="0" fontId="7" fillId="5" borderId="39" xfId="4" applyFont="1" applyFill="1" applyBorder="1" applyAlignment="1">
      <alignment horizontal="center" vertical="center"/>
    </xf>
    <xf numFmtId="0" fontId="0" fillId="5" borderId="14" xfId="0" applyFill="1" applyBorder="1" applyAlignment="1">
      <alignment horizontal="center" vertical="center"/>
    </xf>
    <xf numFmtId="0" fontId="0" fillId="5" borderId="68" xfId="0" applyFill="1" applyBorder="1" applyAlignment="1">
      <alignment horizontal="center" vertical="center"/>
    </xf>
    <xf numFmtId="38" fontId="6" fillId="2" borderId="39" xfId="4" applyNumberFormat="1" applyFont="1" applyFill="1" applyBorder="1" applyAlignment="1">
      <alignment horizontal="right" vertical="center"/>
    </xf>
    <xf numFmtId="0" fontId="6" fillId="2" borderId="20" xfId="4" applyFont="1" applyFill="1" applyBorder="1" applyAlignment="1">
      <alignment horizontal="right" vertical="center"/>
    </xf>
    <xf numFmtId="0" fontId="8" fillId="0" borderId="7" xfId="4" applyFont="1" applyFill="1" applyBorder="1" applyAlignment="1">
      <alignment vertical="center"/>
    </xf>
    <xf numFmtId="0" fontId="0" fillId="0" borderId="14" xfId="0" applyBorder="1" applyAlignment="1">
      <alignment vertical="center"/>
    </xf>
    <xf numFmtId="0" fontId="0" fillId="0" borderId="68" xfId="0" applyBorder="1" applyAlignment="1">
      <alignment vertical="center"/>
    </xf>
    <xf numFmtId="0" fontId="7" fillId="5" borderId="60" xfId="4" applyFont="1" applyFill="1" applyBorder="1" applyAlignment="1">
      <alignment horizontal="center" vertical="center"/>
    </xf>
    <xf numFmtId="0" fontId="0" fillId="5" borderId="61" xfId="0" applyFill="1" applyBorder="1" applyAlignment="1">
      <alignment horizontal="center" vertical="center"/>
    </xf>
    <xf numFmtId="0" fontId="0" fillId="5" borderId="62" xfId="0" applyFill="1" applyBorder="1" applyAlignment="1">
      <alignment horizontal="center" vertical="center"/>
    </xf>
    <xf numFmtId="38" fontId="6" fillId="2" borderId="106" xfId="4" applyNumberFormat="1" applyFont="1" applyFill="1" applyBorder="1" applyAlignment="1">
      <alignment horizontal="right" vertical="center"/>
    </xf>
    <xf numFmtId="0" fontId="6" fillId="2" borderId="107" xfId="4" applyFont="1" applyFill="1" applyBorder="1" applyAlignment="1">
      <alignment horizontal="right" vertical="center"/>
    </xf>
    <xf numFmtId="0" fontId="8" fillId="0" borderId="108" xfId="4" applyFont="1" applyFill="1"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2" xfId="4" applyFont="1" applyFill="1" applyBorder="1" applyAlignment="1">
      <alignment vertical="center"/>
    </xf>
    <xf numFmtId="0" fontId="7" fillId="5" borderId="48" xfId="4" applyFont="1" applyFill="1" applyBorder="1" applyAlignment="1">
      <alignment horizontal="center" vertical="center"/>
    </xf>
    <xf numFmtId="0" fontId="7" fillId="5" borderId="51" xfId="4" applyFont="1" applyFill="1" applyBorder="1" applyAlignment="1">
      <alignment horizontal="center" vertical="center"/>
    </xf>
    <xf numFmtId="0" fontId="7" fillId="5" borderId="104" xfId="4" applyFont="1" applyFill="1" applyBorder="1" applyAlignment="1">
      <alignment horizontal="center" vertical="center"/>
    </xf>
    <xf numFmtId="0" fontId="6" fillId="2" borderId="95" xfId="4" applyFont="1" applyFill="1" applyBorder="1" applyAlignment="1">
      <alignment horizontal="right" vertical="center"/>
    </xf>
    <xf numFmtId="0" fontId="8" fillId="0" borderId="49" xfId="4" applyFont="1" applyFill="1" applyBorder="1" applyAlignment="1">
      <alignment vertical="center"/>
    </xf>
    <xf numFmtId="0" fontId="0" fillId="0" borderId="51" xfId="0" applyBorder="1" applyAlignment="1">
      <alignment vertical="center"/>
    </xf>
    <xf numFmtId="0" fontId="0" fillId="0" borderId="104" xfId="0" applyBorder="1" applyAlignment="1">
      <alignment vertical="center"/>
    </xf>
    <xf numFmtId="0" fontId="6" fillId="0" borderId="77" xfId="4" applyFont="1" applyFill="1" applyBorder="1" applyAlignment="1">
      <alignment vertical="center"/>
    </xf>
    <xf numFmtId="38" fontId="6" fillId="2" borderId="34" xfId="4" applyNumberFormat="1" applyFont="1" applyFill="1" applyBorder="1" applyAlignment="1">
      <alignment horizontal="right" vertical="center"/>
    </xf>
    <xf numFmtId="0" fontId="6" fillId="2" borderId="19" xfId="4" applyFont="1" applyFill="1" applyBorder="1" applyAlignment="1">
      <alignment horizontal="right" vertical="center"/>
    </xf>
    <xf numFmtId="0" fontId="7" fillId="5" borderId="25" xfId="4" applyFont="1" applyFill="1" applyBorder="1" applyAlignment="1">
      <alignment horizontal="center" vertical="center"/>
    </xf>
    <xf numFmtId="0" fontId="7" fillId="5" borderId="26" xfId="4" applyFont="1" applyFill="1" applyBorder="1" applyAlignment="1">
      <alignment horizontal="center" vertical="center"/>
    </xf>
    <xf numFmtId="0" fontId="7" fillId="5" borderId="57" xfId="4" applyFont="1" applyFill="1" applyBorder="1" applyAlignment="1">
      <alignment horizontal="center" vertical="center"/>
    </xf>
    <xf numFmtId="0" fontId="7" fillId="5" borderId="48" xfId="4" applyFont="1" applyFill="1" applyBorder="1" applyAlignment="1">
      <alignment horizontal="center" vertical="center" wrapText="1"/>
    </xf>
    <xf numFmtId="0" fontId="7" fillId="5" borderId="51" xfId="4" applyFont="1" applyFill="1" applyBorder="1" applyAlignment="1">
      <alignment horizontal="center" vertical="center" wrapText="1"/>
    </xf>
    <xf numFmtId="0" fontId="7" fillId="5" borderId="104" xfId="4" applyFont="1" applyFill="1" applyBorder="1" applyAlignment="1">
      <alignment horizontal="center" vertical="center" wrapText="1"/>
    </xf>
    <xf numFmtId="38" fontId="6" fillId="2" borderId="30" xfId="4" applyNumberFormat="1" applyFont="1" applyFill="1" applyBorder="1" applyAlignment="1">
      <alignment horizontal="right" vertical="center"/>
    </xf>
    <xf numFmtId="0" fontId="6" fillId="2" borderId="105" xfId="4" applyFont="1" applyFill="1" applyBorder="1" applyAlignment="1">
      <alignment horizontal="right" vertical="center"/>
    </xf>
    <xf numFmtId="0" fontId="7" fillId="0" borderId="77" xfId="4" applyFont="1" applyFill="1" applyBorder="1" applyAlignment="1">
      <alignment horizontal="center" vertical="center"/>
    </xf>
    <xf numFmtId="0" fontId="0" fillId="0" borderId="92" xfId="0" applyBorder="1" applyAlignment="1">
      <alignment horizontal="center" vertical="center"/>
    </xf>
    <xf numFmtId="0" fontId="7" fillId="0" borderId="94" xfId="4" applyFont="1" applyBorder="1" applyAlignment="1">
      <alignment horizontal="center" vertical="center"/>
    </xf>
    <xf numFmtId="0" fontId="0" fillId="0" borderId="44" xfId="0" applyBorder="1" applyAlignment="1">
      <alignment horizontal="center" vertical="center"/>
    </xf>
    <xf numFmtId="38" fontId="6" fillId="2" borderId="41" xfId="4" applyNumberFormat="1" applyFont="1" applyFill="1" applyBorder="1" applyAlignment="1">
      <alignment horizontal="right" vertical="center" shrinkToFit="1"/>
    </xf>
    <xf numFmtId="0" fontId="0" fillId="0" borderId="80" xfId="0" applyBorder="1" applyAlignment="1">
      <alignment horizontal="right" vertical="center"/>
    </xf>
    <xf numFmtId="176" fontId="6" fillId="2" borderId="41" xfId="4" applyNumberFormat="1" applyFont="1" applyFill="1" applyBorder="1" applyAlignment="1">
      <alignment horizontal="right" vertical="center" shrinkToFit="1"/>
    </xf>
    <xf numFmtId="38" fontId="8" fillId="2" borderId="95" xfId="1" applyFill="1" applyBorder="1" applyAlignment="1">
      <alignment horizontal="right" vertical="center"/>
    </xf>
    <xf numFmtId="0" fontId="0" fillId="0" borderId="100" xfId="0" applyBorder="1" applyAlignment="1">
      <alignment horizontal="right" vertical="center"/>
    </xf>
    <xf numFmtId="0" fontId="9" fillId="0" borderId="14" xfId="0" applyFont="1" applyBorder="1" applyAlignment="1">
      <alignment vertical="center"/>
    </xf>
    <xf numFmtId="0" fontId="7" fillId="0" borderId="14" xfId="4" applyFont="1" applyBorder="1" applyAlignment="1">
      <alignment horizontal="right" vertical="center"/>
    </xf>
    <xf numFmtId="0" fontId="0" fillId="0" borderId="14" xfId="0" applyBorder="1" applyAlignment="1">
      <alignment horizontal="right" vertical="center"/>
    </xf>
    <xf numFmtId="0" fontId="7" fillId="0" borderId="58" xfId="4" applyFont="1" applyBorder="1" applyAlignment="1">
      <alignment horizontal="center" vertical="center"/>
    </xf>
    <xf numFmtId="0" fontId="0" fillId="0" borderId="27" xfId="0" applyBorder="1" applyAlignment="1">
      <alignment horizontal="center" vertical="center"/>
    </xf>
    <xf numFmtId="0" fontId="7" fillId="0" borderId="25" xfId="4" applyFont="1" applyBorder="1" applyAlignment="1">
      <alignment horizontal="center" vertical="center" wrapText="1" shrinkToFit="1"/>
    </xf>
    <xf numFmtId="0" fontId="0" fillId="0" borderId="57" xfId="0" applyBorder="1" applyAlignment="1">
      <alignment horizontal="center" vertical="center" wrapText="1"/>
    </xf>
    <xf numFmtId="0" fontId="7" fillId="0" borderId="25" xfId="4" applyFont="1" applyBorder="1" applyAlignment="1">
      <alignment horizontal="center" vertical="center" wrapText="1"/>
    </xf>
    <xf numFmtId="0" fontId="7" fillId="0" borderId="59" xfId="4" applyFont="1" applyBorder="1" applyAlignment="1">
      <alignment horizontal="center" vertical="center" wrapText="1"/>
    </xf>
    <xf numFmtId="0" fontId="0" fillId="0" borderId="88" xfId="0" applyBorder="1" applyAlignment="1">
      <alignment horizontal="center" vertical="center"/>
    </xf>
    <xf numFmtId="0" fontId="7" fillId="4" borderId="2" xfId="18" applyFont="1" applyFill="1" applyBorder="1" applyAlignment="1">
      <alignment horizontal="center" vertical="center"/>
    </xf>
    <xf numFmtId="0" fontId="8" fillId="4" borderId="4" xfId="0" applyFont="1" applyFill="1" applyBorder="1" applyAlignment="1">
      <alignment horizontal="center" vertical="center"/>
    </xf>
    <xf numFmtId="0" fontId="7" fillId="3" borderId="30" xfId="4" applyFont="1" applyFill="1" applyBorder="1" applyAlignment="1">
      <alignment horizontal="center" vertical="center"/>
    </xf>
    <xf numFmtId="0" fontId="7" fillId="3" borderId="66" xfId="4" applyFont="1" applyFill="1" applyBorder="1" applyAlignment="1">
      <alignment horizontal="center" vertical="center"/>
    </xf>
    <xf numFmtId="0" fontId="0" fillId="0" borderId="34" xfId="0" applyBorder="1" applyAlignment="1">
      <alignment horizontal="center" vertical="center"/>
    </xf>
    <xf numFmtId="0" fontId="0" fillId="0" borderId="78" xfId="0" applyBorder="1" applyAlignment="1">
      <alignment horizontal="center" vertical="center"/>
    </xf>
    <xf numFmtId="0" fontId="0" fillId="0" borderId="41" xfId="0" applyBorder="1" applyAlignment="1">
      <alignment horizontal="center" vertical="center"/>
    </xf>
    <xf numFmtId="0" fontId="0" fillId="0" borderId="80" xfId="0" applyBorder="1" applyAlignment="1">
      <alignment horizontal="center" vertical="center"/>
    </xf>
    <xf numFmtId="0" fontId="14" fillId="4" borderId="30" xfId="30" applyFont="1" applyFill="1" applyBorder="1" applyAlignment="1" applyProtection="1">
      <alignment horizontal="center" vertical="center" textRotation="255"/>
    </xf>
    <xf numFmtId="0" fontId="0" fillId="4" borderId="66" xfId="0" applyFill="1" applyBorder="1" applyAlignment="1">
      <alignment horizontal="center" vertical="center"/>
    </xf>
    <xf numFmtId="0" fontId="0" fillId="4" borderId="34" xfId="0" applyFill="1" applyBorder="1" applyAlignment="1">
      <alignment horizontal="center" vertical="center"/>
    </xf>
    <xf numFmtId="0" fontId="0" fillId="4" borderId="78" xfId="0" applyFill="1" applyBorder="1" applyAlignment="1">
      <alignment horizontal="center" vertical="center"/>
    </xf>
    <xf numFmtId="0" fontId="0" fillId="4" borderId="41" xfId="0" applyFill="1" applyBorder="1" applyAlignment="1">
      <alignment horizontal="center" vertical="center"/>
    </xf>
    <xf numFmtId="0" fontId="0" fillId="4" borderId="80" xfId="0" applyFill="1" applyBorder="1" applyAlignment="1">
      <alignment horizontal="center" vertical="center"/>
    </xf>
    <xf numFmtId="38" fontId="13" fillId="4" borderId="30" xfId="3" applyFont="1" applyFill="1" applyBorder="1" applyAlignment="1" applyProtection="1">
      <alignment horizontal="center" vertical="center"/>
    </xf>
    <xf numFmtId="38" fontId="13" fillId="4" borderId="31" xfId="3" applyFont="1" applyFill="1" applyBorder="1" applyAlignment="1" applyProtection="1">
      <alignment horizontal="center" vertical="center"/>
    </xf>
    <xf numFmtId="38" fontId="13" fillId="4" borderId="66" xfId="3" applyFont="1" applyFill="1" applyBorder="1" applyAlignment="1" applyProtection="1">
      <alignment horizontal="center" vertical="center"/>
    </xf>
    <xf numFmtId="0" fontId="0" fillId="4" borderId="42" xfId="0" applyFill="1" applyBorder="1" applyAlignment="1">
      <alignment horizontal="center" vertical="center"/>
    </xf>
    <xf numFmtId="0" fontId="7" fillId="4" borderId="3" xfId="18" applyFont="1" applyFill="1" applyBorder="1" applyAlignment="1">
      <alignment horizontal="center" vertical="center"/>
    </xf>
    <xf numFmtId="0" fontId="7" fillId="4" borderId="18" xfId="18" applyFont="1" applyFill="1" applyBorder="1" applyAlignment="1">
      <alignment horizontal="center" vertical="center"/>
    </xf>
    <xf numFmtId="0" fontId="8" fillId="4" borderId="7" xfId="0" applyFont="1" applyFill="1" applyBorder="1" applyAlignment="1">
      <alignment horizontal="center" vertical="center"/>
    </xf>
    <xf numFmtId="0" fontId="8" fillId="4" borderId="20" xfId="0" applyFont="1" applyFill="1"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9" fillId="4" borderId="98" xfId="0" applyFont="1" applyFill="1" applyBorder="1" applyAlignment="1">
      <alignment horizontal="center" vertical="center"/>
    </xf>
    <xf numFmtId="0" fontId="0" fillId="0" borderId="100" xfId="0" applyBorder="1" applyAlignment="1">
      <alignment horizontal="center" vertical="center"/>
    </xf>
    <xf numFmtId="0" fontId="7" fillId="0" borderId="0" xfId="18" applyFont="1" applyAlignment="1">
      <alignment horizontal="right"/>
    </xf>
    <xf numFmtId="0" fontId="0" fillId="0" borderId="14" xfId="0" applyBorder="1" applyAlignment="1"/>
    <xf numFmtId="38" fontId="7" fillId="0" borderId="0" xfId="14" applyFont="1" applyFill="1" applyBorder="1" applyAlignment="1">
      <alignment horizontal="right"/>
    </xf>
    <xf numFmtId="0" fontId="0" fillId="0" borderId="0" xfId="0" applyBorder="1" applyAlignment="1">
      <alignment horizontal="right"/>
    </xf>
    <xf numFmtId="0" fontId="7" fillId="0" borderId="12" xfId="18"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7" fillId="4" borderId="12" xfId="18" applyFont="1" applyFill="1" applyBorder="1" applyAlignment="1">
      <alignment horizontal="center" vertical="center"/>
    </xf>
    <xf numFmtId="0" fontId="8" fillId="4" borderId="13" xfId="0" applyFont="1" applyFill="1" applyBorder="1" applyAlignment="1">
      <alignment horizontal="center" vertical="center"/>
    </xf>
    <xf numFmtId="0" fontId="8" fillId="4" borderId="17" xfId="0" applyFont="1" applyFill="1" applyBorder="1" applyAlignment="1">
      <alignment horizontal="center" vertical="center"/>
    </xf>
    <xf numFmtId="0" fontId="7" fillId="3" borderId="79" xfId="4" applyFont="1" applyFill="1" applyBorder="1" applyAlignment="1">
      <alignment horizontal="center" vertical="center"/>
    </xf>
    <xf numFmtId="0" fontId="7" fillId="3" borderId="93" xfId="4" applyFont="1" applyFill="1" applyBorder="1" applyAlignment="1">
      <alignment horizontal="center" vertical="center"/>
    </xf>
    <xf numFmtId="0" fontId="7" fillId="3" borderId="41" xfId="4" applyFont="1" applyFill="1" applyBorder="1" applyAlignment="1">
      <alignment horizontal="center" vertical="center"/>
    </xf>
    <xf numFmtId="0" fontId="7" fillId="3" borderId="42" xfId="4" applyFont="1" applyFill="1" applyBorder="1" applyAlignment="1">
      <alignment horizontal="center" vertical="center"/>
    </xf>
    <xf numFmtId="0" fontId="7" fillId="3" borderId="43" xfId="4" applyFont="1" applyFill="1" applyBorder="1" applyAlignment="1">
      <alignment horizontal="center" vertical="center"/>
    </xf>
    <xf numFmtId="0" fontId="0" fillId="0" borderId="29" xfId="0" applyBorder="1" applyAlignment="1">
      <alignment horizontal="center" vertical="center"/>
    </xf>
    <xf numFmtId="0" fontId="0" fillId="0" borderId="40" xfId="0" applyBorder="1" applyAlignment="1">
      <alignment horizontal="center" vertical="center"/>
    </xf>
    <xf numFmtId="38" fontId="7" fillId="0" borderId="0" xfId="9" applyFont="1" applyFill="1" applyBorder="1" applyAlignment="1" applyProtection="1">
      <alignment horizontal="left" vertical="center" wrapText="1"/>
      <protection locked="0"/>
    </xf>
    <xf numFmtId="0" fontId="0" fillId="0" borderId="0" xfId="0" applyAlignment="1">
      <alignment vertical="center"/>
    </xf>
    <xf numFmtId="0" fontId="7" fillId="0" borderId="0" xfId="18" applyFont="1" applyAlignment="1">
      <alignment vertical="center"/>
    </xf>
    <xf numFmtId="0" fontId="7" fillId="3" borderId="60" xfId="4" applyFont="1"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7" fillId="0" borderId="42" xfId="4" applyFont="1" applyBorder="1" applyAlignment="1">
      <alignment horizontal="center" vertical="center"/>
    </xf>
    <xf numFmtId="0" fontId="7" fillId="3" borderId="26" xfId="4" applyFont="1" applyFill="1" applyBorder="1" applyAlignment="1">
      <alignment horizontal="center" vertical="center"/>
    </xf>
    <xf numFmtId="0" fontId="0" fillId="0" borderId="26" xfId="0" applyBorder="1" applyAlignment="1">
      <alignment horizontal="center" vertical="center"/>
    </xf>
    <xf numFmtId="0" fontId="0" fillId="0" borderId="59" xfId="0" applyBorder="1" applyAlignment="1">
      <alignment horizontal="center" vertical="center"/>
    </xf>
    <xf numFmtId="38" fontId="13" fillId="4" borderId="81" xfId="3" applyFont="1" applyFill="1" applyBorder="1" applyAlignment="1" applyProtection="1">
      <alignment horizontal="center" vertical="center"/>
    </xf>
    <xf numFmtId="0" fontId="0" fillId="4" borderId="82" xfId="0" applyFill="1" applyBorder="1" applyAlignment="1">
      <alignment horizontal="center" vertical="center"/>
    </xf>
    <xf numFmtId="0" fontId="0" fillId="4" borderId="97" xfId="0" applyFill="1" applyBorder="1" applyAlignment="1">
      <alignment horizontal="center" vertical="center"/>
    </xf>
    <xf numFmtId="38" fontId="13" fillId="4" borderId="41" xfId="3" applyFont="1" applyFill="1" applyBorder="1" applyAlignment="1" applyProtection="1">
      <alignment horizontal="center" vertical="center"/>
    </xf>
    <xf numFmtId="38" fontId="13" fillId="4" borderId="42" xfId="3" applyFont="1" applyFill="1" applyBorder="1" applyAlignment="1" applyProtection="1">
      <alignment horizontal="center" vertical="center"/>
    </xf>
    <xf numFmtId="38" fontId="13" fillId="4" borderId="80" xfId="3" applyFont="1" applyFill="1" applyBorder="1" applyAlignment="1" applyProtection="1">
      <alignment horizontal="center" vertical="center"/>
    </xf>
    <xf numFmtId="0" fontId="7" fillId="3" borderId="39" xfId="4" applyFont="1" applyFill="1" applyBorder="1" applyAlignment="1">
      <alignment horizontal="center" vertical="center"/>
    </xf>
    <xf numFmtId="0" fontId="7" fillId="3" borderId="68" xfId="4" applyFont="1" applyFill="1" applyBorder="1" applyAlignment="1">
      <alignment horizontal="center" vertical="center"/>
    </xf>
    <xf numFmtId="0" fontId="7" fillId="3" borderId="25" xfId="4" applyFont="1" applyFill="1" applyBorder="1" applyAlignment="1">
      <alignment horizontal="center" vertical="center"/>
    </xf>
    <xf numFmtId="0" fontId="0" fillId="0" borderId="57" xfId="0" applyBorder="1" applyAlignment="1">
      <alignment horizontal="center" vertical="center"/>
    </xf>
    <xf numFmtId="0" fontId="10" fillId="0" borderId="0" xfId="4" applyFont="1" applyBorder="1" applyAlignment="1">
      <alignment horizontal="right" vertical="center"/>
    </xf>
    <xf numFmtId="0" fontId="7" fillId="2" borderId="14" xfId="4" applyFont="1" applyFill="1" applyBorder="1" applyAlignment="1">
      <alignment horizontal="left" vertical="center" shrinkToFit="1"/>
    </xf>
    <xf numFmtId="0" fontId="0" fillId="2" borderId="14" xfId="0" applyFill="1" applyBorder="1" applyAlignment="1">
      <alignment horizontal="left" vertical="center" shrinkToFit="1"/>
    </xf>
    <xf numFmtId="0" fontId="7" fillId="3" borderId="30" xfId="4" applyFont="1" applyFill="1" applyBorder="1" applyAlignment="1">
      <alignment horizontal="center" vertical="center" wrapText="1"/>
    </xf>
    <xf numFmtId="0" fontId="7" fillId="3" borderId="31" xfId="4" applyFont="1" applyFill="1" applyBorder="1" applyAlignment="1">
      <alignment horizontal="center" vertical="center" wrapText="1"/>
    </xf>
    <xf numFmtId="0" fontId="7" fillId="3" borderId="91" xfId="4" applyFont="1" applyFill="1" applyBorder="1" applyAlignment="1">
      <alignment horizontal="center" vertical="center" wrapText="1"/>
    </xf>
    <xf numFmtId="0" fontId="7" fillId="3" borderId="92" xfId="4" applyFont="1" applyFill="1" applyBorder="1" applyAlignment="1">
      <alignment horizontal="center" vertical="center" wrapText="1"/>
    </xf>
    <xf numFmtId="0" fontId="0" fillId="0" borderId="99" xfId="0" applyBorder="1" applyAlignment="1">
      <alignment horizontal="center" vertical="center"/>
    </xf>
    <xf numFmtId="38" fontId="6" fillId="0" borderId="14" xfId="9"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9" fillId="4" borderId="29" xfId="0" applyFont="1" applyFill="1" applyBorder="1" applyAlignment="1">
      <alignment horizontal="center" vertical="center"/>
    </xf>
    <xf numFmtId="0" fontId="9" fillId="4" borderId="40" xfId="0" applyFont="1" applyFill="1" applyBorder="1" applyAlignment="1">
      <alignment horizontal="center" vertical="center"/>
    </xf>
    <xf numFmtId="0" fontId="7" fillId="3" borderId="31" xfId="4" applyFont="1" applyFill="1"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9" fillId="0" borderId="3" xfId="28" applyFont="1" applyBorder="1" applyAlignment="1">
      <alignment horizontal="left" vertical="top"/>
    </xf>
    <xf numFmtId="0" fontId="0" fillId="0" borderId="47" xfId="0" applyBorder="1" applyAlignment="1">
      <alignment horizontal="left" vertical="top"/>
    </xf>
    <xf numFmtId="0" fontId="0" fillId="0" borderId="18"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0" fillId="0" borderId="14" xfId="0" applyBorder="1" applyAlignment="1">
      <alignment horizontal="left" vertical="top"/>
    </xf>
    <xf numFmtId="0" fontId="0" fillId="0" borderId="20" xfId="0" applyBorder="1" applyAlignment="1">
      <alignment horizontal="left" vertical="top"/>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4" fillId="0" borderId="30" xfId="30" applyFont="1" applyFill="1" applyBorder="1" applyAlignment="1" applyProtection="1">
      <alignment horizontal="center" vertical="center" textRotation="255"/>
    </xf>
    <xf numFmtId="0" fontId="0" fillId="0" borderId="66" xfId="0" applyBorder="1" applyAlignment="1">
      <alignment horizontal="center" vertical="center"/>
    </xf>
    <xf numFmtId="0" fontId="7" fillId="3" borderId="34" xfId="4" applyFont="1" applyFill="1" applyBorder="1" applyAlignment="1">
      <alignment horizontal="center" vertical="center"/>
    </xf>
    <xf numFmtId="0" fontId="7" fillId="3" borderId="0" xfId="4" applyFont="1" applyFill="1" applyBorder="1" applyAlignment="1">
      <alignment horizontal="center" vertical="center"/>
    </xf>
    <xf numFmtId="0" fontId="0" fillId="0" borderId="34" xfId="0" applyBorder="1" applyAlignment="1">
      <alignment vertical="center"/>
    </xf>
    <xf numFmtId="0" fontId="0" fillId="0" borderId="0" xfId="0" applyBorder="1" applyAlignment="1">
      <alignment vertical="center"/>
    </xf>
    <xf numFmtId="0" fontId="0" fillId="0" borderId="41" xfId="0" applyBorder="1" applyAlignment="1">
      <alignment vertical="center"/>
    </xf>
    <xf numFmtId="0" fontId="5" fillId="0" borderId="6" xfId="18" applyFont="1" applyBorder="1" applyAlignment="1">
      <alignment horizontal="center" vertical="center"/>
    </xf>
    <xf numFmtId="0" fontId="5" fillId="0" borderId="19" xfId="18" applyFont="1" applyBorder="1" applyAlignment="1">
      <alignment horizontal="center" vertical="center"/>
    </xf>
    <xf numFmtId="0" fontId="5" fillId="0" borderId="85" xfId="18" applyFont="1" applyBorder="1" applyAlignment="1">
      <alignment horizontal="center" vertical="center"/>
    </xf>
    <xf numFmtId="0" fontId="5" fillId="0" borderId="86" xfId="18" applyFont="1" applyBorder="1" applyAlignment="1">
      <alignment horizontal="center" vertical="center"/>
    </xf>
    <xf numFmtId="0" fontId="5" fillId="0" borderId="87" xfId="18" applyFont="1" applyBorder="1" applyAlignment="1">
      <alignment horizontal="center" vertical="center"/>
    </xf>
    <xf numFmtId="0" fontId="7" fillId="0" borderId="0" xfId="4" applyFont="1" applyBorder="1" applyAlignment="1">
      <alignment horizontal="left" vertical="center"/>
    </xf>
    <xf numFmtId="38" fontId="6" fillId="0" borderId="3" xfId="9" applyFont="1" applyFill="1" applyBorder="1" applyAlignment="1" applyProtection="1">
      <alignment horizontal="left" vertical="center" wrapText="1"/>
      <protection locked="0"/>
    </xf>
    <xf numFmtId="0" fontId="0" fillId="0" borderId="47" xfId="0" applyBorder="1" applyAlignment="1">
      <alignment vertical="center"/>
    </xf>
    <xf numFmtId="0" fontId="0" fillId="0" borderId="18" xfId="0" applyBorder="1" applyAlignment="1">
      <alignment vertical="center"/>
    </xf>
    <xf numFmtId="0" fontId="5" fillId="0" borderId="0" xfId="18" applyFont="1" applyAlignment="1">
      <alignment vertical="center"/>
    </xf>
    <xf numFmtId="0" fontId="5" fillId="5" borderId="12" xfId="18" applyFont="1" applyFill="1" applyBorder="1" applyAlignment="1">
      <alignment horizontal="center" vertical="center"/>
    </xf>
    <xf numFmtId="0" fontId="5" fillId="5" borderId="17" xfId="18" applyFont="1" applyFill="1" applyBorder="1" applyAlignment="1">
      <alignment horizontal="center" vertical="center"/>
    </xf>
    <xf numFmtId="0" fontId="5" fillId="0" borderId="9" xfId="18" applyFont="1" applyBorder="1" applyAlignment="1">
      <alignment horizontal="center" vertical="center"/>
    </xf>
    <xf numFmtId="0" fontId="5" fillId="0" borderId="16" xfId="18" applyFont="1" applyBorder="1" applyAlignment="1">
      <alignment horizontal="center" vertical="center"/>
    </xf>
    <xf numFmtId="38" fontId="13" fillId="4" borderId="25" xfId="3" applyFont="1" applyFill="1" applyBorder="1" applyAlignment="1" applyProtection="1">
      <alignment horizontal="center" vertical="center"/>
    </xf>
    <xf numFmtId="38" fontId="13" fillId="4" borderId="26" xfId="3" applyFont="1" applyFill="1" applyBorder="1" applyAlignment="1" applyProtection="1">
      <alignment horizontal="center" vertical="center"/>
    </xf>
    <xf numFmtId="38" fontId="13" fillId="0" borderId="81" xfId="3" applyFont="1" applyFill="1" applyBorder="1" applyAlignment="1" applyProtection="1">
      <alignment horizontal="center" vertical="center"/>
    </xf>
    <xf numFmtId="0" fontId="0" fillId="0" borderId="82" xfId="0" applyBorder="1" applyAlignment="1">
      <alignment horizontal="center" vertical="center"/>
    </xf>
    <xf numFmtId="0" fontId="0" fillId="0" borderId="64" xfId="0" applyBorder="1" applyAlignment="1">
      <alignment horizontal="center" vertical="center"/>
    </xf>
    <xf numFmtId="38" fontId="13" fillId="0" borderId="41" xfId="3" applyFont="1" applyFill="1" applyBorder="1" applyAlignment="1" applyProtection="1">
      <alignment horizontal="center" vertical="center"/>
    </xf>
    <xf numFmtId="38" fontId="13" fillId="0" borderId="42" xfId="3" applyFont="1" applyFill="1" applyBorder="1" applyAlignment="1" applyProtection="1">
      <alignment horizontal="center" vertical="center"/>
    </xf>
  </cellXfs>
  <cellStyles count="32">
    <cellStyle name="パーセント 2" xfId="15"/>
    <cellStyle name="桁区切り" xfId="1" builtinId="6"/>
    <cellStyle name="桁区切り 2" xfId="10"/>
    <cellStyle name="桁区切り 2 2" xfId="11"/>
    <cellStyle name="桁区切り 2 2 2" xfId="9"/>
    <cellStyle name="桁区切り 2 2 3" xfId="13"/>
    <cellStyle name="桁区切り 2 3" xfId="14"/>
    <cellStyle name="桁区切り 3" xfId="3"/>
    <cellStyle name="桁区切り 4" xfId="7"/>
    <cellStyle name="桁区切り 5" xfId="8"/>
    <cellStyle name="桁区切り 6" xfId="12"/>
    <cellStyle name="標準" xfId="0" builtinId="0"/>
    <cellStyle name="標準 10" xfId="5"/>
    <cellStyle name="標準 2" xfId="16"/>
    <cellStyle name="標準 2 2" xfId="17"/>
    <cellStyle name="標準 2 3" xfId="6"/>
    <cellStyle name="標準 3" xfId="18"/>
    <cellStyle name="標準 3 2" xfId="4"/>
    <cellStyle name="標準 4" xfId="19"/>
    <cellStyle name="標準 4 2" xfId="20"/>
    <cellStyle name="標準 4 3" xfId="21"/>
    <cellStyle name="標準 4 4" xfId="22"/>
    <cellStyle name="標準 5" xfId="23"/>
    <cellStyle name="標準 5 2" xfId="24"/>
    <cellStyle name="標準 6" xfId="25"/>
    <cellStyle name="標準 6 2" xfId="26"/>
    <cellStyle name="標準 6 2 2" xfId="27"/>
    <cellStyle name="標準 6 3" xfId="28"/>
    <cellStyle name="標準 6 4" xfId="29"/>
    <cellStyle name="標準 7" xfId="2"/>
    <cellStyle name="標準 8" xfId="30"/>
    <cellStyle name="標準 9" xfId="31"/>
  </cellStyles>
  <dxfs count="0"/>
  <tableStyles count="0" defaultTableStyle="TableStyleMedium2" defaultPivotStyle="PivotStyleLight16"/>
  <colors>
    <mruColors>
      <color rgb="FFCCFFFF"/>
      <color rgb="FF66FF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editAs="absolute">
    <xdr:from>
      <xdr:col>6</xdr:col>
      <xdr:colOff>795337</xdr:colOff>
      <xdr:row>9</xdr:row>
      <xdr:rowOff>97632</xdr:rowOff>
    </xdr:from>
    <xdr:to>
      <xdr:col>8</xdr:col>
      <xdr:colOff>616743</xdr:colOff>
      <xdr:row>11</xdr:row>
      <xdr:rowOff>14288</xdr:rowOff>
    </xdr:to>
    <xdr:sp macro="" textlink="">
      <xdr:nvSpPr>
        <xdr:cNvPr id="2" name="四角形吹き出し 1"/>
        <xdr:cNvSpPr/>
      </xdr:nvSpPr>
      <xdr:spPr>
        <a:xfrm>
          <a:off x="6443345" y="2735580"/>
          <a:ext cx="2012315" cy="488315"/>
        </a:xfrm>
        <a:prstGeom prst="wedgeRectCallout">
          <a:avLst>
            <a:gd name="adj1" fmla="val 45435"/>
            <a:gd name="adj2" fmla="val 126068"/>
          </a:avLst>
        </a:prstGeom>
        <a:solidFill>
          <a:schemeClr val="bg1"/>
        </a:solidFill>
        <a:ln w="19050">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50">
              <a:solidFill>
                <a:sysClr val="windowText" lastClr="000000"/>
              </a:solidFill>
            </a:rPr>
            <a:t>千円未満切捨てとなります。</a:t>
          </a:r>
          <a:endParaRPr kumimoji="1" lang="en-US" altLang="ja-JP" sz="1050">
            <a:solidFill>
              <a:sysClr val="windowText" lastClr="000000"/>
            </a:solidFill>
          </a:endParaRPr>
        </a:p>
      </xdr:txBody>
    </xdr:sp>
    <xdr:clientData/>
  </xdr:twoCellAnchor>
  <xdr:twoCellAnchor>
    <xdr:from>
      <xdr:col>7</xdr:col>
      <xdr:colOff>933450</xdr:colOff>
      <xdr:row>5</xdr:row>
      <xdr:rowOff>11907</xdr:rowOff>
    </xdr:from>
    <xdr:to>
      <xdr:col>9</xdr:col>
      <xdr:colOff>885825</xdr:colOff>
      <xdr:row>7</xdr:row>
      <xdr:rowOff>166687</xdr:rowOff>
    </xdr:to>
    <xdr:sp macro="" textlink="">
      <xdr:nvSpPr>
        <xdr:cNvPr id="3" name="四角形吹き出し 2"/>
        <xdr:cNvSpPr/>
      </xdr:nvSpPr>
      <xdr:spPr>
        <a:xfrm>
          <a:off x="7677150" y="1887855"/>
          <a:ext cx="2143125" cy="583565"/>
        </a:xfrm>
        <a:prstGeom prst="wedgeRectCallout">
          <a:avLst>
            <a:gd name="adj1" fmla="val -57285"/>
            <a:gd name="adj2" fmla="val -119582"/>
          </a:avLst>
        </a:prstGeom>
        <a:solidFill>
          <a:schemeClr val="bg1"/>
        </a:solidFill>
        <a:ln w="19050">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50">
              <a:solidFill>
                <a:sysClr val="windowText" lastClr="000000"/>
              </a:solidFill>
            </a:rPr>
            <a:t>原則、出納業務の責任者の氏名をご記入ください。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6</xdr:row>
          <xdr:rowOff>95250</xdr:rowOff>
        </xdr:from>
        <xdr:to>
          <xdr:col>3</xdr:col>
          <xdr:colOff>457200</xdr:colOff>
          <xdr:row>8</xdr:row>
          <xdr:rowOff>95250</xdr:rowOff>
        </xdr:to>
        <xdr:sp macro="" textlink="">
          <xdr:nvSpPr>
            <xdr:cNvPr id="136198" name="Check Box 6" hidden="1">
              <a:extLst>
                <a:ext uri="{63B3BB69-23CF-44E3-9099-C40C66FF867C}">
                  <a14:compatExt spid="_x0000_s136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　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6</xdr:row>
          <xdr:rowOff>95250</xdr:rowOff>
        </xdr:from>
        <xdr:to>
          <xdr:col>4</xdr:col>
          <xdr:colOff>1066800</xdr:colOff>
          <xdr:row>9</xdr:row>
          <xdr:rowOff>0</xdr:rowOff>
        </xdr:to>
        <xdr:sp macro="" textlink="">
          <xdr:nvSpPr>
            <xdr:cNvPr id="136199" name="Check Box 7" hidden="1">
              <a:extLst>
                <a:ext uri="{63B3BB69-23CF-44E3-9099-C40C66FF867C}">
                  <a14:compatExt spid="_x0000_s136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　簡易課税事業者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6</xdr:row>
          <xdr:rowOff>95250</xdr:rowOff>
        </xdr:from>
        <xdr:to>
          <xdr:col>7</xdr:col>
          <xdr:colOff>352425</xdr:colOff>
          <xdr:row>9</xdr:row>
          <xdr:rowOff>9525</xdr:rowOff>
        </xdr:to>
        <xdr:sp macro="" textlink="">
          <xdr:nvSpPr>
            <xdr:cNvPr id="136200" name="Check Box 8" hidden="1">
              <a:extLst>
                <a:ext uri="{63B3BB69-23CF-44E3-9099-C40C66FF867C}">
                  <a14:compatExt spid="_x0000_s136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　免税事業者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5</xdr:row>
          <xdr:rowOff>57150</xdr:rowOff>
        </xdr:from>
        <xdr:to>
          <xdr:col>2</xdr:col>
          <xdr:colOff>1476375</xdr:colOff>
          <xdr:row>7</xdr:row>
          <xdr:rowOff>57150</xdr:rowOff>
        </xdr:to>
        <xdr:sp macro="" textlink="">
          <xdr:nvSpPr>
            <xdr:cNvPr id="165889" name="Check Box 1" hidden="1">
              <a:extLst>
                <a:ext uri="{63B3BB69-23CF-44E3-9099-C40C66FF867C}">
                  <a14:compatExt spid="_x0000_s16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　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38100</xdr:rowOff>
        </xdr:from>
        <xdr:to>
          <xdr:col>3</xdr:col>
          <xdr:colOff>1314450</xdr:colOff>
          <xdr:row>7</xdr:row>
          <xdr:rowOff>85725</xdr:rowOff>
        </xdr:to>
        <xdr:sp macro="" textlink="">
          <xdr:nvSpPr>
            <xdr:cNvPr id="165890" name="Check Box 2" hidden="1">
              <a:extLst>
                <a:ext uri="{63B3BB69-23CF-44E3-9099-C40C66FF867C}">
                  <a14:compatExt spid="_x0000_s16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　簡易課税事業者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38100</xdr:rowOff>
        </xdr:from>
        <xdr:to>
          <xdr:col>5</xdr:col>
          <xdr:colOff>1123950</xdr:colOff>
          <xdr:row>7</xdr:row>
          <xdr:rowOff>95250</xdr:rowOff>
        </xdr:to>
        <xdr:sp macro="" textlink="">
          <xdr:nvSpPr>
            <xdr:cNvPr id="165891" name="Check Box 3" hidden="1">
              <a:extLst>
                <a:ext uri="{63B3BB69-23CF-44E3-9099-C40C66FF867C}">
                  <a14:compatExt spid="_x0000_s16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　免税事業者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591911</xdr:colOff>
      <xdr:row>66</xdr:row>
      <xdr:rowOff>47625</xdr:rowOff>
    </xdr:from>
    <xdr:to>
      <xdr:col>4</xdr:col>
      <xdr:colOff>1000125</xdr:colOff>
      <xdr:row>67</xdr:row>
      <xdr:rowOff>238125</xdr:rowOff>
    </xdr:to>
    <xdr:sp macro="" textlink="">
      <xdr:nvSpPr>
        <xdr:cNvPr id="2" name="四角形吹き出し 1"/>
        <xdr:cNvSpPr/>
      </xdr:nvSpPr>
      <xdr:spPr>
        <a:xfrm>
          <a:off x="3763645" y="16821150"/>
          <a:ext cx="2132330" cy="476250"/>
        </a:xfrm>
        <a:prstGeom prst="wedgeRectCallout">
          <a:avLst>
            <a:gd name="adj1" fmla="val -37831"/>
            <a:gd name="adj2" fmla="val -95972"/>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rPr>
            <a:t>収入元や内訳（入場料、物品販売等）を記載してください。</a:t>
          </a:r>
        </a:p>
      </xdr:txBody>
    </xdr:sp>
    <xdr:clientData/>
  </xdr:twoCellAnchor>
  <xdr:twoCellAnchor>
    <xdr:from>
      <xdr:col>5</xdr:col>
      <xdr:colOff>395287</xdr:colOff>
      <xdr:row>14</xdr:row>
      <xdr:rowOff>178595</xdr:rowOff>
    </xdr:from>
    <xdr:to>
      <xdr:col>7</xdr:col>
      <xdr:colOff>576262</xdr:colOff>
      <xdr:row>16</xdr:row>
      <xdr:rowOff>38630</xdr:rowOff>
    </xdr:to>
    <xdr:sp macro="" textlink="">
      <xdr:nvSpPr>
        <xdr:cNvPr id="3" name="AutoShape 4"/>
        <xdr:cNvSpPr>
          <a:spLocks noChangeArrowheads="1"/>
        </xdr:cNvSpPr>
      </xdr:nvSpPr>
      <xdr:spPr>
        <a:xfrm>
          <a:off x="6433820" y="4178935"/>
          <a:ext cx="2466975" cy="345440"/>
        </a:xfrm>
        <a:prstGeom prst="wedgeRectCallout">
          <a:avLst>
            <a:gd name="adj1" fmla="val -42094"/>
            <a:gd name="adj2" fmla="val 105043"/>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数量・単位を適宜記入してください。</a:t>
          </a:r>
        </a:p>
      </xdr:txBody>
    </xdr:sp>
    <xdr:clientData/>
  </xdr:twoCellAnchor>
  <xdr:twoCellAnchor>
    <xdr:from>
      <xdr:col>7</xdr:col>
      <xdr:colOff>1069181</xdr:colOff>
      <xdr:row>14</xdr:row>
      <xdr:rowOff>166688</xdr:rowOff>
    </xdr:from>
    <xdr:to>
      <xdr:col>9</xdr:col>
      <xdr:colOff>47624</xdr:colOff>
      <xdr:row>16</xdr:row>
      <xdr:rowOff>21960</xdr:rowOff>
    </xdr:to>
    <xdr:sp macro="" textlink="">
      <xdr:nvSpPr>
        <xdr:cNvPr id="5" name="AutoShape 5"/>
        <xdr:cNvSpPr>
          <a:spLocks noChangeArrowheads="1"/>
        </xdr:cNvSpPr>
      </xdr:nvSpPr>
      <xdr:spPr>
        <a:xfrm>
          <a:off x="9393555" y="4166870"/>
          <a:ext cx="1264285" cy="340995"/>
        </a:xfrm>
        <a:prstGeom prst="wedgeRectCallout">
          <a:avLst>
            <a:gd name="adj1" fmla="val 5446"/>
            <a:gd name="adj2" fmla="val 101448"/>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a:t>
          </a:r>
          <a:r>
            <a:rPr lang="en-US" altLang="ja-JP" sz="1100" b="0" i="0" u="none" strike="noStrike" baseline="0">
              <a:solidFill>
                <a:srgbClr val="000000"/>
              </a:solidFill>
              <a:latin typeface="ＭＳ Ｐゴシック" panose="020B0600070205080204" charset="-128"/>
              <a:ea typeface="ＭＳ Ｐゴシック" panose="020B0600070205080204" charset="-128"/>
            </a:rPr>
            <a:t>×</a:t>
          </a:r>
          <a:r>
            <a:rPr lang="ja-JP" altLang="en-US" sz="1100" b="0" i="0" u="none" strike="noStrike" baseline="0">
              <a:solidFill>
                <a:srgbClr val="000000"/>
              </a:solidFill>
              <a:latin typeface="ＭＳ Ｐゴシック" panose="020B0600070205080204" charset="-128"/>
              <a:ea typeface="ＭＳ Ｐゴシック" panose="020B0600070205080204" charset="-128"/>
            </a:rPr>
            <a:t>単価</a:t>
          </a:r>
        </a:p>
      </xdr:txBody>
    </xdr:sp>
    <xdr:clientData/>
  </xdr:twoCellAnchor>
  <xdr:twoCellAnchor>
    <xdr:from>
      <xdr:col>3</xdr:col>
      <xdr:colOff>88106</xdr:colOff>
      <xdr:row>18</xdr:row>
      <xdr:rowOff>130968</xdr:rowOff>
    </xdr:from>
    <xdr:to>
      <xdr:col>4</xdr:col>
      <xdr:colOff>1000125</xdr:colOff>
      <xdr:row>20</xdr:row>
      <xdr:rowOff>119700</xdr:rowOff>
    </xdr:to>
    <xdr:sp macro="" textlink="">
      <xdr:nvSpPr>
        <xdr:cNvPr id="6" name="AutoShape 3"/>
        <xdr:cNvSpPr>
          <a:spLocks noChangeArrowheads="1"/>
        </xdr:cNvSpPr>
      </xdr:nvSpPr>
      <xdr:spPr>
        <a:xfrm>
          <a:off x="3259455" y="5188585"/>
          <a:ext cx="2636520" cy="464820"/>
        </a:xfrm>
        <a:prstGeom prst="wedgeRectCallout">
          <a:avLst>
            <a:gd name="adj1" fmla="val -67153"/>
            <a:gd name="adj2" fmla="val -1336"/>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原則、当該事業実施のために必要な職員を雇用した場合のみ記載できます。</a:t>
          </a:r>
        </a:p>
      </xdr:txBody>
    </xdr:sp>
    <xdr:clientData/>
  </xdr:twoCellAnchor>
  <xdr:twoCellAnchor>
    <xdr:from>
      <xdr:col>4</xdr:col>
      <xdr:colOff>516392</xdr:colOff>
      <xdr:row>54</xdr:row>
      <xdr:rowOff>142874</xdr:rowOff>
    </xdr:from>
    <xdr:to>
      <xdr:col>6</xdr:col>
      <xdr:colOff>476249</xdr:colOff>
      <xdr:row>56</xdr:row>
      <xdr:rowOff>198663</xdr:rowOff>
    </xdr:to>
    <xdr:sp macro="" textlink="">
      <xdr:nvSpPr>
        <xdr:cNvPr id="7" name="AutoShape 6"/>
        <xdr:cNvSpPr>
          <a:spLocks noChangeArrowheads="1"/>
        </xdr:cNvSpPr>
      </xdr:nvSpPr>
      <xdr:spPr>
        <a:xfrm>
          <a:off x="5412105" y="13772515"/>
          <a:ext cx="2245360" cy="532130"/>
        </a:xfrm>
        <a:prstGeom prst="wedgeRectCallout">
          <a:avLst>
            <a:gd name="adj1" fmla="val -45966"/>
            <a:gd name="adj2" fmla="val 118449"/>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課税対象外の欄に○を付けたものの合計金額を記載してください。</a:t>
          </a:r>
        </a:p>
      </xdr:txBody>
    </xdr:sp>
    <xdr:clientData/>
  </xdr:twoCellAnchor>
  <xdr:twoCellAnchor>
    <xdr:from>
      <xdr:col>2</xdr:col>
      <xdr:colOff>659605</xdr:colOff>
      <xdr:row>80</xdr:row>
      <xdr:rowOff>95249</xdr:rowOff>
    </xdr:from>
    <xdr:to>
      <xdr:col>4</xdr:col>
      <xdr:colOff>273843</xdr:colOff>
      <xdr:row>82</xdr:row>
      <xdr:rowOff>171449</xdr:rowOff>
    </xdr:to>
    <xdr:sp macro="" textlink="">
      <xdr:nvSpPr>
        <xdr:cNvPr id="9" name="AutoShape 27"/>
        <xdr:cNvSpPr>
          <a:spLocks noChangeArrowheads="1"/>
        </xdr:cNvSpPr>
      </xdr:nvSpPr>
      <xdr:spPr>
        <a:xfrm>
          <a:off x="1897380" y="20620990"/>
          <a:ext cx="3272155" cy="504825"/>
        </a:xfrm>
        <a:prstGeom prst="wedgeRectCallout">
          <a:avLst>
            <a:gd name="adj1" fmla="val -62315"/>
            <a:gd name="adj2" fmla="val -34253"/>
          </a:avLst>
        </a:prstGeom>
        <a:solidFill>
          <a:srgbClr val="FFFFFF"/>
        </a:solidFill>
        <a:ln w="9525">
          <a:solidFill>
            <a:srgbClr val="000000"/>
          </a:solidFill>
          <a:miter lim="800000"/>
        </a:ln>
      </xdr:spPr>
      <xdr:txBody>
        <a:bodyPr vertOverflow="clip" wrap="square" lIns="74295" tIns="8890" rIns="74295" bIns="8890" anchor="ctr" upright="1"/>
        <a:lstStyle/>
        <a:p>
          <a:pPr algn="ctr" rtl="0">
            <a:defRPr sz="1000"/>
          </a:pPr>
          <a:r>
            <a:rPr lang="ja-JP" altLang="en-US" sz="1100" b="0" i="0" baseline="0">
              <a:latin typeface="+mn-lt"/>
              <a:ea typeface="+mn-ea"/>
              <a:cs typeface="+mn-cs"/>
            </a:rPr>
            <a:t>再委託がある場合は，上記の「１．経費予定額」と同様に費目・種別ごとの経費を計上してください。</a:t>
          </a:r>
          <a:endParaRPr lang="en-US" altLang="ja-JP" sz="1100" b="0" i="0" u="none" strike="noStrike" baseline="0">
            <a:solidFill>
              <a:srgbClr val="000000"/>
            </a:solidFill>
            <a:latin typeface="Times New Roman" panose="02020603050405020304" pitchFamily="12"/>
            <a:ea typeface="+mn-ea"/>
            <a:cs typeface="Times New Roman" panose="02020603050405020304" pitchFamily="12"/>
          </a:endParaRPr>
        </a:p>
      </xdr:txBody>
    </xdr:sp>
    <xdr:clientData/>
  </xdr:twoCellAnchor>
  <xdr:twoCellAnchor>
    <xdr:from>
      <xdr:col>2</xdr:col>
      <xdr:colOff>1385887</xdr:colOff>
      <xdr:row>89</xdr:row>
      <xdr:rowOff>107156</xdr:rowOff>
    </xdr:from>
    <xdr:to>
      <xdr:col>6</xdr:col>
      <xdr:colOff>252412</xdr:colOff>
      <xdr:row>91</xdr:row>
      <xdr:rowOff>35718</xdr:rowOff>
    </xdr:to>
    <xdr:sp macro="" textlink="">
      <xdr:nvSpPr>
        <xdr:cNvPr id="11" name="AutoShape 6"/>
        <xdr:cNvSpPr>
          <a:spLocks noChangeArrowheads="1"/>
        </xdr:cNvSpPr>
      </xdr:nvSpPr>
      <xdr:spPr>
        <a:xfrm>
          <a:off x="2623820" y="22966680"/>
          <a:ext cx="4810125" cy="357505"/>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6</xdr:row>
          <xdr:rowOff>57150</xdr:rowOff>
        </xdr:from>
        <xdr:to>
          <xdr:col>2</xdr:col>
          <xdr:colOff>1476375</xdr:colOff>
          <xdr:row>8</xdr:row>
          <xdr:rowOff>57150</xdr:rowOff>
        </xdr:to>
        <xdr:sp macro="" textlink="">
          <xdr:nvSpPr>
            <xdr:cNvPr id="138243" name="Check Box 3" hidden="1">
              <a:extLst>
                <a:ext uri="{63B3BB69-23CF-44E3-9099-C40C66FF867C}">
                  <a14:compatExt spid="_x0000_s138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　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38100</xdr:rowOff>
        </xdr:from>
        <xdr:to>
          <xdr:col>3</xdr:col>
          <xdr:colOff>1304925</xdr:colOff>
          <xdr:row>8</xdr:row>
          <xdr:rowOff>85725</xdr:rowOff>
        </xdr:to>
        <xdr:sp macro="" textlink="">
          <xdr:nvSpPr>
            <xdr:cNvPr id="138244" name="Check Box 4" hidden="1">
              <a:extLst>
                <a:ext uri="{63B3BB69-23CF-44E3-9099-C40C66FF867C}">
                  <a14:compatExt spid="_x0000_s1382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　簡易課税事業者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xdr:row>
          <xdr:rowOff>38100</xdr:rowOff>
        </xdr:from>
        <xdr:to>
          <xdr:col>5</xdr:col>
          <xdr:colOff>895350</xdr:colOff>
          <xdr:row>8</xdr:row>
          <xdr:rowOff>95250</xdr:rowOff>
        </xdr:to>
        <xdr:sp macro="" textlink="">
          <xdr:nvSpPr>
            <xdr:cNvPr id="138245" name="Check Box 5" hidden="1">
              <a:extLst>
                <a:ext uri="{63B3BB69-23CF-44E3-9099-C40C66FF867C}">
                  <a14:compatExt spid="_x0000_s1382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　免税事業者</a:t>
              </a:r>
            </a:p>
          </xdr:txBody>
        </xdr:sp>
        <xdr:clientData/>
      </xdr:twoCellAnchor>
    </mc:Choice>
    <mc:Fallback/>
  </mc:AlternateContent>
  <xdr:twoCellAnchor>
    <xdr:from>
      <xdr:col>2</xdr:col>
      <xdr:colOff>988219</xdr:colOff>
      <xdr:row>98</xdr:row>
      <xdr:rowOff>95250</xdr:rowOff>
    </xdr:from>
    <xdr:to>
      <xdr:col>5</xdr:col>
      <xdr:colOff>997744</xdr:colOff>
      <xdr:row>100</xdr:row>
      <xdr:rowOff>23812</xdr:rowOff>
    </xdr:to>
    <xdr:sp macro="" textlink="">
      <xdr:nvSpPr>
        <xdr:cNvPr id="14" name="AutoShape 6"/>
        <xdr:cNvSpPr>
          <a:spLocks noChangeArrowheads="1"/>
        </xdr:cNvSpPr>
      </xdr:nvSpPr>
      <xdr:spPr>
        <a:xfrm>
          <a:off x="2226310" y="25431750"/>
          <a:ext cx="4810125" cy="356870"/>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591911</xdr:colOff>
      <xdr:row>66</xdr:row>
      <xdr:rowOff>47625</xdr:rowOff>
    </xdr:from>
    <xdr:to>
      <xdr:col>4</xdr:col>
      <xdr:colOff>1000125</xdr:colOff>
      <xdr:row>67</xdr:row>
      <xdr:rowOff>238125</xdr:rowOff>
    </xdr:to>
    <xdr:sp macro="" textlink="">
      <xdr:nvSpPr>
        <xdr:cNvPr id="2" name="四角形吹き出し 1"/>
        <xdr:cNvSpPr/>
      </xdr:nvSpPr>
      <xdr:spPr>
        <a:xfrm>
          <a:off x="3763645" y="16821150"/>
          <a:ext cx="2132330" cy="476250"/>
        </a:xfrm>
        <a:prstGeom prst="wedgeRectCallout">
          <a:avLst>
            <a:gd name="adj1" fmla="val -37831"/>
            <a:gd name="adj2" fmla="val -95972"/>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rPr>
            <a:t>収入元や内訳（入場料、物品販売等）を記載してください。</a:t>
          </a:r>
        </a:p>
      </xdr:txBody>
    </xdr:sp>
    <xdr:clientData/>
  </xdr:twoCellAnchor>
  <xdr:twoCellAnchor>
    <xdr:from>
      <xdr:col>5</xdr:col>
      <xdr:colOff>395287</xdr:colOff>
      <xdr:row>14</xdr:row>
      <xdr:rowOff>178595</xdr:rowOff>
    </xdr:from>
    <xdr:to>
      <xdr:col>7</xdr:col>
      <xdr:colOff>576262</xdr:colOff>
      <xdr:row>16</xdr:row>
      <xdr:rowOff>38630</xdr:rowOff>
    </xdr:to>
    <xdr:sp macro="" textlink="">
      <xdr:nvSpPr>
        <xdr:cNvPr id="3" name="AutoShape 4"/>
        <xdr:cNvSpPr>
          <a:spLocks noChangeArrowheads="1"/>
        </xdr:cNvSpPr>
      </xdr:nvSpPr>
      <xdr:spPr>
        <a:xfrm>
          <a:off x="6433820" y="4178935"/>
          <a:ext cx="2466975" cy="345440"/>
        </a:xfrm>
        <a:prstGeom prst="wedgeRectCallout">
          <a:avLst>
            <a:gd name="adj1" fmla="val -42094"/>
            <a:gd name="adj2" fmla="val 105043"/>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数量・単位を適宜記入してください。</a:t>
          </a:r>
        </a:p>
      </xdr:txBody>
    </xdr:sp>
    <xdr:clientData/>
  </xdr:twoCellAnchor>
  <xdr:twoCellAnchor>
    <xdr:from>
      <xdr:col>7</xdr:col>
      <xdr:colOff>1069181</xdr:colOff>
      <xdr:row>14</xdr:row>
      <xdr:rowOff>166688</xdr:rowOff>
    </xdr:from>
    <xdr:to>
      <xdr:col>9</xdr:col>
      <xdr:colOff>47624</xdr:colOff>
      <xdr:row>16</xdr:row>
      <xdr:rowOff>21960</xdr:rowOff>
    </xdr:to>
    <xdr:sp macro="" textlink="">
      <xdr:nvSpPr>
        <xdr:cNvPr id="4" name="AutoShape 5"/>
        <xdr:cNvSpPr>
          <a:spLocks noChangeArrowheads="1"/>
        </xdr:cNvSpPr>
      </xdr:nvSpPr>
      <xdr:spPr>
        <a:xfrm>
          <a:off x="9393555" y="4166870"/>
          <a:ext cx="1264285" cy="340995"/>
        </a:xfrm>
        <a:prstGeom prst="wedgeRectCallout">
          <a:avLst>
            <a:gd name="adj1" fmla="val 5446"/>
            <a:gd name="adj2" fmla="val 101448"/>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a:t>
          </a:r>
          <a:r>
            <a:rPr lang="en-US" altLang="ja-JP" sz="1100" b="0" i="0" u="none" strike="noStrike" baseline="0">
              <a:solidFill>
                <a:srgbClr val="000000"/>
              </a:solidFill>
              <a:latin typeface="ＭＳ Ｐゴシック" panose="020B0600070205080204" charset="-128"/>
              <a:ea typeface="ＭＳ Ｐゴシック" panose="020B0600070205080204" charset="-128"/>
            </a:rPr>
            <a:t>×</a:t>
          </a:r>
          <a:r>
            <a:rPr lang="ja-JP" altLang="en-US" sz="1100" b="0" i="0" u="none" strike="noStrike" baseline="0">
              <a:solidFill>
                <a:srgbClr val="000000"/>
              </a:solidFill>
              <a:latin typeface="ＭＳ Ｐゴシック" panose="020B0600070205080204" charset="-128"/>
              <a:ea typeface="ＭＳ Ｐゴシック" panose="020B0600070205080204" charset="-128"/>
            </a:rPr>
            <a:t>単価</a:t>
          </a:r>
        </a:p>
      </xdr:txBody>
    </xdr:sp>
    <xdr:clientData/>
  </xdr:twoCellAnchor>
  <xdr:twoCellAnchor>
    <xdr:from>
      <xdr:col>3</xdr:col>
      <xdr:colOff>88106</xdr:colOff>
      <xdr:row>18</xdr:row>
      <xdr:rowOff>130968</xdr:rowOff>
    </xdr:from>
    <xdr:to>
      <xdr:col>4</xdr:col>
      <xdr:colOff>1000125</xdr:colOff>
      <xdr:row>20</xdr:row>
      <xdr:rowOff>119700</xdr:rowOff>
    </xdr:to>
    <xdr:sp macro="" textlink="">
      <xdr:nvSpPr>
        <xdr:cNvPr id="5" name="AutoShape 3"/>
        <xdr:cNvSpPr>
          <a:spLocks noChangeArrowheads="1"/>
        </xdr:cNvSpPr>
      </xdr:nvSpPr>
      <xdr:spPr>
        <a:xfrm>
          <a:off x="3259455" y="5188585"/>
          <a:ext cx="2636520" cy="464820"/>
        </a:xfrm>
        <a:prstGeom prst="wedgeRectCallout">
          <a:avLst>
            <a:gd name="adj1" fmla="val -67153"/>
            <a:gd name="adj2" fmla="val -1336"/>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原則、当該事業実施のために必要な職員を雇用した場合のみ記載できます。</a:t>
          </a:r>
        </a:p>
      </xdr:txBody>
    </xdr:sp>
    <xdr:clientData/>
  </xdr:twoCellAnchor>
  <xdr:twoCellAnchor>
    <xdr:from>
      <xdr:col>4</xdr:col>
      <xdr:colOff>516392</xdr:colOff>
      <xdr:row>54</xdr:row>
      <xdr:rowOff>142874</xdr:rowOff>
    </xdr:from>
    <xdr:to>
      <xdr:col>6</xdr:col>
      <xdr:colOff>476249</xdr:colOff>
      <xdr:row>56</xdr:row>
      <xdr:rowOff>198663</xdr:rowOff>
    </xdr:to>
    <xdr:sp macro="" textlink="">
      <xdr:nvSpPr>
        <xdr:cNvPr id="6" name="AutoShape 6"/>
        <xdr:cNvSpPr>
          <a:spLocks noChangeArrowheads="1"/>
        </xdr:cNvSpPr>
      </xdr:nvSpPr>
      <xdr:spPr>
        <a:xfrm>
          <a:off x="5412105" y="13772515"/>
          <a:ext cx="2245360" cy="532130"/>
        </a:xfrm>
        <a:prstGeom prst="wedgeRectCallout">
          <a:avLst>
            <a:gd name="adj1" fmla="val -45966"/>
            <a:gd name="adj2" fmla="val 118449"/>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課税対象外の欄に○を付けたものの合計金額を記載してください。</a:t>
          </a:r>
        </a:p>
      </xdr:txBody>
    </xdr:sp>
    <xdr:clientData/>
  </xdr:twoCellAnchor>
  <xdr:twoCellAnchor>
    <xdr:from>
      <xdr:col>2</xdr:col>
      <xdr:colOff>659605</xdr:colOff>
      <xdr:row>80</xdr:row>
      <xdr:rowOff>95249</xdr:rowOff>
    </xdr:from>
    <xdr:to>
      <xdr:col>4</xdr:col>
      <xdr:colOff>273843</xdr:colOff>
      <xdr:row>82</xdr:row>
      <xdr:rowOff>171449</xdr:rowOff>
    </xdr:to>
    <xdr:sp macro="" textlink="">
      <xdr:nvSpPr>
        <xdr:cNvPr id="7" name="AutoShape 27"/>
        <xdr:cNvSpPr>
          <a:spLocks noChangeArrowheads="1"/>
        </xdr:cNvSpPr>
      </xdr:nvSpPr>
      <xdr:spPr>
        <a:xfrm>
          <a:off x="1897380" y="20620990"/>
          <a:ext cx="3272155" cy="504825"/>
        </a:xfrm>
        <a:prstGeom prst="wedgeRectCallout">
          <a:avLst>
            <a:gd name="adj1" fmla="val -62315"/>
            <a:gd name="adj2" fmla="val -34253"/>
          </a:avLst>
        </a:prstGeom>
        <a:solidFill>
          <a:srgbClr val="FFFFFF"/>
        </a:solidFill>
        <a:ln w="9525">
          <a:solidFill>
            <a:srgbClr val="000000"/>
          </a:solidFill>
          <a:miter lim="800000"/>
        </a:ln>
      </xdr:spPr>
      <xdr:txBody>
        <a:bodyPr vertOverflow="clip" wrap="square" lIns="74295" tIns="8890" rIns="74295" bIns="8890" anchor="ctr" upright="1"/>
        <a:lstStyle/>
        <a:p>
          <a:pPr algn="ctr" rtl="0">
            <a:defRPr sz="1000"/>
          </a:pPr>
          <a:r>
            <a:rPr lang="ja-JP" altLang="en-US" sz="1100" b="0" i="0" baseline="0">
              <a:latin typeface="+mn-lt"/>
              <a:ea typeface="+mn-ea"/>
              <a:cs typeface="+mn-cs"/>
            </a:rPr>
            <a:t>再委託がある場合は，上記の「１．経費予定額」と同様に費目・種別ごとの経費を計上してください。</a:t>
          </a:r>
          <a:endParaRPr lang="en-US" altLang="ja-JP" sz="1100" b="0" i="0" u="none" strike="noStrike" baseline="0">
            <a:solidFill>
              <a:srgbClr val="000000"/>
            </a:solidFill>
            <a:latin typeface="Times New Roman" panose="02020603050405020304" pitchFamily="12"/>
            <a:ea typeface="+mn-ea"/>
            <a:cs typeface="Times New Roman" panose="02020603050405020304" pitchFamily="12"/>
          </a:endParaRPr>
        </a:p>
      </xdr:txBody>
    </xdr:sp>
    <xdr:clientData/>
  </xdr:twoCellAnchor>
  <xdr:twoCellAnchor>
    <xdr:from>
      <xdr:col>2</xdr:col>
      <xdr:colOff>1385887</xdr:colOff>
      <xdr:row>89</xdr:row>
      <xdr:rowOff>107156</xdr:rowOff>
    </xdr:from>
    <xdr:to>
      <xdr:col>6</xdr:col>
      <xdr:colOff>252412</xdr:colOff>
      <xdr:row>91</xdr:row>
      <xdr:rowOff>35718</xdr:rowOff>
    </xdr:to>
    <xdr:sp macro="" textlink="">
      <xdr:nvSpPr>
        <xdr:cNvPr id="8" name="AutoShape 6"/>
        <xdr:cNvSpPr>
          <a:spLocks noChangeArrowheads="1"/>
        </xdr:cNvSpPr>
      </xdr:nvSpPr>
      <xdr:spPr>
        <a:xfrm>
          <a:off x="2623820" y="22966680"/>
          <a:ext cx="4810125" cy="357505"/>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6</xdr:row>
          <xdr:rowOff>57150</xdr:rowOff>
        </xdr:from>
        <xdr:to>
          <xdr:col>2</xdr:col>
          <xdr:colOff>1476375</xdr:colOff>
          <xdr:row>8</xdr:row>
          <xdr:rowOff>57150</xdr:rowOff>
        </xdr:to>
        <xdr:sp macro="" textlink="">
          <xdr:nvSpPr>
            <xdr:cNvPr id="190465" name="Check Box 1" hidden="1">
              <a:extLst>
                <a:ext uri="{63B3BB69-23CF-44E3-9099-C40C66FF867C}">
                  <a14:compatExt spid="_x0000_s190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　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38100</xdr:rowOff>
        </xdr:from>
        <xdr:to>
          <xdr:col>3</xdr:col>
          <xdr:colOff>1314450</xdr:colOff>
          <xdr:row>8</xdr:row>
          <xdr:rowOff>85725</xdr:rowOff>
        </xdr:to>
        <xdr:sp macro="" textlink="">
          <xdr:nvSpPr>
            <xdr:cNvPr id="190466" name="Check Box 2" hidden="1">
              <a:extLst>
                <a:ext uri="{63B3BB69-23CF-44E3-9099-C40C66FF867C}">
                  <a14:compatExt spid="_x0000_s190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　簡易課税事業者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xdr:row>
          <xdr:rowOff>38100</xdr:rowOff>
        </xdr:from>
        <xdr:to>
          <xdr:col>5</xdr:col>
          <xdr:colOff>895350</xdr:colOff>
          <xdr:row>8</xdr:row>
          <xdr:rowOff>95250</xdr:rowOff>
        </xdr:to>
        <xdr:sp macro="" textlink="">
          <xdr:nvSpPr>
            <xdr:cNvPr id="190467" name="Check Box 3" hidden="1">
              <a:extLst>
                <a:ext uri="{63B3BB69-23CF-44E3-9099-C40C66FF867C}">
                  <a14:compatExt spid="_x0000_s190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　免税事業者</a:t>
              </a:r>
            </a:p>
          </xdr:txBody>
        </xdr:sp>
        <xdr:clientData/>
      </xdr:twoCellAnchor>
    </mc:Choice>
    <mc:Fallback/>
  </mc:AlternateContent>
  <xdr:twoCellAnchor>
    <xdr:from>
      <xdr:col>2</xdr:col>
      <xdr:colOff>988219</xdr:colOff>
      <xdr:row>98</xdr:row>
      <xdr:rowOff>95250</xdr:rowOff>
    </xdr:from>
    <xdr:to>
      <xdr:col>5</xdr:col>
      <xdr:colOff>997744</xdr:colOff>
      <xdr:row>100</xdr:row>
      <xdr:rowOff>23812</xdr:rowOff>
    </xdr:to>
    <xdr:sp macro="" textlink="">
      <xdr:nvSpPr>
        <xdr:cNvPr id="12" name="AutoShape 6"/>
        <xdr:cNvSpPr>
          <a:spLocks noChangeArrowheads="1"/>
        </xdr:cNvSpPr>
      </xdr:nvSpPr>
      <xdr:spPr>
        <a:xfrm>
          <a:off x="2226310" y="25431750"/>
          <a:ext cx="4810125" cy="356870"/>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591911</xdr:colOff>
      <xdr:row>66</xdr:row>
      <xdr:rowOff>47625</xdr:rowOff>
    </xdr:from>
    <xdr:to>
      <xdr:col>4</xdr:col>
      <xdr:colOff>1000125</xdr:colOff>
      <xdr:row>67</xdr:row>
      <xdr:rowOff>238125</xdr:rowOff>
    </xdr:to>
    <xdr:sp macro="" textlink="">
      <xdr:nvSpPr>
        <xdr:cNvPr id="2" name="四角形吹き出し 1"/>
        <xdr:cNvSpPr/>
      </xdr:nvSpPr>
      <xdr:spPr>
        <a:xfrm>
          <a:off x="3763645" y="16821150"/>
          <a:ext cx="2132330" cy="476250"/>
        </a:xfrm>
        <a:prstGeom prst="wedgeRectCallout">
          <a:avLst>
            <a:gd name="adj1" fmla="val -37831"/>
            <a:gd name="adj2" fmla="val -95972"/>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rPr>
            <a:t>収入元や内訳（入場料、物品販売等）を記載してください。</a:t>
          </a:r>
        </a:p>
      </xdr:txBody>
    </xdr:sp>
    <xdr:clientData/>
  </xdr:twoCellAnchor>
  <xdr:twoCellAnchor>
    <xdr:from>
      <xdr:col>5</xdr:col>
      <xdr:colOff>395287</xdr:colOff>
      <xdr:row>14</xdr:row>
      <xdr:rowOff>178595</xdr:rowOff>
    </xdr:from>
    <xdr:to>
      <xdr:col>7</xdr:col>
      <xdr:colOff>576262</xdr:colOff>
      <xdr:row>16</xdr:row>
      <xdr:rowOff>38630</xdr:rowOff>
    </xdr:to>
    <xdr:sp macro="" textlink="">
      <xdr:nvSpPr>
        <xdr:cNvPr id="3" name="AutoShape 4"/>
        <xdr:cNvSpPr>
          <a:spLocks noChangeArrowheads="1"/>
        </xdr:cNvSpPr>
      </xdr:nvSpPr>
      <xdr:spPr>
        <a:xfrm>
          <a:off x="6433820" y="4178935"/>
          <a:ext cx="2466975" cy="345440"/>
        </a:xfrm>
        <a:prstGeom prst="wedgeRectCallout">
          <a:avLst>
            <a:gd name="adj1" fmla="val -42094"/>
            <a:gd name="adj2" fmla="val 105043"/>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数量・単位を適宜記入してください。</a:t>
          </a:r>
        </a:p>
      </xdr:txBody>
    </xdr:sp>
    <xdr:clientData/>
  </xdr:twoCellAnchor>
  <xdr:twoCellAnchor>
    <xdr:from>
      <xdr:col>7</xdr:col>
      <xdr:colOff>1069181</xdr:colOff>
      <xdr:row>14</xdr:row>
      <xdr:rowOff>166688</xdr:rowOff>
    </xdr:from>
    <xdr:to>
      <xdr:col>9</xdr:col>
      <xdr:colOff>47624</xdr:colOff>
      <xdr:row>16</xdr:row>
      <xdr:rowOff>21960</xdr:rowOff>
    </xdr:to>
    <xdr:sp macro="" textlink="">
      <xdr:nvSpPr>
        <xdr:cNvPr id="4" name="AutoShape 5"/>
        <xdr:cNvSpPr>
          <a:spLocks noChangeArrowheads="1"/>
        </xdr:cNvSpPr>
      </xdr:nvSpPr>
      <xdr:spPr>
        <a:xfrm>
          <a:off x="9393555" y="4166870"/>
          <a:ext cx="1264285" cy="340995"/>
        </a:xfrm>
        <a:prstGeom prst="wedgeRectCallout">
          <a:avLst>
            <a:gd name="adj1" fmla="val 5446"/>
            <a:gd name="adj2" fmla="val 101448"/>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a:t>
          </a:r>
          <a:r>
            <a:rPr lang="en-US" altLang="ja-JP" sz="1100" b="0" i="0" u="none" strike="noStrike" baseline="0">
              <a:solidFill>
                <a:srgbClr val="000000"/>
              </a:solidFill>
              <a:latin typeface="ＭＳ Ｐゴシック" panose="020B0600070205080204" charset="-128"/>
              <a:ea typeface="ＭＳ Ｐゴシック" panose="020B0600070205080204" charset="-128"/>
            </a:rPr>
            <a:t>×</a:t>
          </a:r>
          <a:r>
            <a:rPr lang="ja-JP" altLang="en-US" sz="1100" b="0" i="0" u="none" strike="noStrike" baseline="0">
              <a:solidFill>
                <a:srgbClr val="000000"/>
              </a:solidFill>
              <a:latin typeface="ＭＳ Ｐゴシック" panose="020B0600070205080204" charset="-128"/>
              <a:ea typeface="ＭＳ Ｐゴシック" panose="020B0600070205080204" charset="-128"/>
            </a:rPr>
            <a:t>単価</a:t>
          </a:r>
        </a:p>
      </xdr:txBody>
    </xdr:sp>
    <xdr:clientData/>
  </xdr:twoCellAnchor>
  <xdr:twoCellAnchor>
    <xdr:from>
      <xdr:col>3</xdr:col>
      <xdr:colOff>88106</xdr:colOff>
      <xdr:row>18</xdr:row>
      <xdr:rowOff>130968</xdr:rowOff>
    </xdr:from>
    <xdr:to>
      <xdr:col>4</xdr:col>
      <xdr:colOff>1000125</xdr:colOff>
      <xdr:row>20</xdr:row>
      <xdr:rowOff>119700</xdr:rowOff>
    </xdr:to>
    <xdr:sp macro="" textlink="">
      <xdr:nvSpPr>
        <xdr:cNvPr id="5" name="AutoShape 3"/>
        <xdr:cNvSpPr>
          <a:spLocks noChangeArrowheads="1"/>
        </xdr:cNvSpPr>
      </xdr:nvSpPr>
      <xdr:spPr>
        <a:xfrm>
          <a:off x="3259455" y="5188585"/>
          <a:ext cx="2636520" cy="464820"/>
        </a:xfrm>
        <a:prstGeom prst="wedgeRectCallout">
          <a:avLst>
            <a:gd name="adj1" fmla="val -67153"/>
            <a:gd name="adj2" fmla="val -1336"/>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原則、当該事業実施のために必要な職員を雇用した場合のみ記載できます。</a:t>
          </a:r>
        </a:p>
      </xdr:txBody>
    </xdr:sp>
    <xdr:clientData/>
  </xdr:twoCellAnchor>
  <xdr:twoCellAnchor>
    <xdr:from>
      <xdr:col>4</xdr:col>
      <xdr:colOff>516392</xdr:colOff>
      <xdr:row>54</xdr:row>
      <xdr:rowOff>142874</xdr:rowOff>
    </xdr:from>
    <xdr:to>
      <xdr:col>6</xdr:col>
      <xdr:colOff>476249</xdr:colOff>
      <xdr:row>56</xdr:row>
      <xdr:rowOff>198663</xdr:rowOff>
    </xdr:to>
    <xdr:sp macro="" textlink="">
      <xdr:nvSpPr>
        <xdr:cNvPr id="6" name="AutoShape 6"/>
        <xdr:cNvSpPr>
          <a:spLocks noChangeArrowheads="1"/>
        </xdr:cNvSpPr>
      </xdr:nvSpPr>
      <xdr:spPr>
        <a:xfrm>
          <a:off x="5412105" y="13772515"/>
          <a:ext cx="2245360" cy="532130"/>
        </a:xfrm>
        <a:prstGeom prst="wedgeRectCallout">
          <a:avLst>
            <a:gd name="adj1" fmla="val -45966"/>
            <a:gd name="adj2" fmla="val 118449"/>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課税対象外の欄に○を付けたものの合計金額を記載してください。</a:t>
          </a:r>
        </a:p>
      </xdr:txBody>
    </xdr:sp>
    <xdr:clientData/>
  </xdr:twoCellAnchor>
  <xdr:twoCellAnchor>
    <xdr:from>
      <xdr:col>2</xdr:col>
      <xdr:colOff>659605</xdr:colOff>
      <xdr:row>80</xdr:row>
      <xdr:rowOff>95249</xdr:rowOff>
    </xdr:from>
    <xdr:to>
      <xdr:col>4</xdr:col>
      <xdr:colOff>273843</xdr:colOff>
      <xdr:row>82</xdr:row>
      <xdr:rowOff>171449</xdr:rowOff>
    </xdr:to>
    <xdr:sp macro="" textlink="">
      <xdr:nvSpPr>
        <xdr:cNvPr id="7" name="AutoShape 27"/>
        <xdr:cNvSpPr>
          <a:spLocks noChangeArrowheads="1"/>
        </xdr:cNvSpPr>
      </xdr:nvSpPr>
      <xdr:spPr>
        <a:xfrm>
          <a:off x="1897380" y="20620990"/>
          <a:ext cx="3272155" cy="504825"/>
        </a:xfrm>
        <a:prstGeom prst="wedgeRectCallout">
          <a:avLst>
            <a:gd name="adj1" fmla="val -62315"/>
            <a:gd name="adj2" fmla="val -34253"/>
          </a:avLst>
        </a:prstGeom>
        <a:solidFill>
          <a:srgbClr val="FFFFFF"/>
        </a:solidFill>
        <a:ln w="9525">
          <a:solidFill>
            <a:srgbClr val="000000"/>
          </a:solidFill>
          <a:miter lim="800000"/>
        </a:ln>
      </xdr:spPr>
      <xdr:txBody>
        <a:bodyPr vertOverflow="clip" wrap="square" lIns="74295" tIns="8890" rIns="74295" bIns="8890" anchor="ctr" upright="1"/>
        <a:lstStyle/>
        <a:p>
          <a:pPr algn="ctr" rtl="0">
            <a:defRPr sz="1000"/>
          </a:pPr>
          <a:r>
            <a:rPr lang="ja-JP" altLang="en-US" sz="1100" b="0" i="0" baseline="0">
              <a:latin typeface="+mn-lt"/>
              <a:ea typeface="+mn-ea"/>
              <a:cs typeface="+mn-cs"/>
            </a:rPr>
            <a:t>再委託がある場合は，上記の「１．経費予定額」と同様に費目・種別ごとの経費を計上してください。</a:t>
          </a:r>
          <a:endParaRPr lang="en-US" altLang="ja-JP" sz="1100" b="0" i="0" u="none" strike="noStrike" baseline="0">
            <a:solidFill>
              <a:srgbClr val="000000"/>
            </a:solidFill>
            <a:latin typeface="Times New Roman" panose="02020603050405020304" pitchFamily="12"/>
            <a:ea typeface="+mn-ea"/>
            <a:cs typeface="Times New Roman" panose="02020603050405020304" pitchFamily="12"/>
          </a:endParaRPr>
        </a:p>
      </xdr:txBody>
    </xdr:sp>
    <xdr:clientData/>
  </xdr:twoCellAnchor>
  <xdr:twoCellAnchor>
    <xdr:from>
      <xdr:col>2</xdr:col>
      <xdr:colOff>1385887</xdr:colOff>
      <xdr:row>89</xdr:row>
      <xdr:rowOff>107156</xdr:rowOff>
    </xdr:from>
    <xdr:to>
      <xdr:col>6</xdr:col>
      <xdr:colOff>252412</xdr:colOff>
      <xdr:row>91</xdr:row>
      <xdr:rowOff>35718</xdr:rowOff>
    </xdr:to>
    <xdr:sp macro="" textlink="">
      <xdr:nvSpPr>
        <xdr:cNvPr id="8" name="AutoShape 6"/>
        <xdr:cNvSpPr>
          <a:spLocks noChangeArrowheads="1"/>
        </xdr:cNvSpPr>
      </xdr:nvSpPr>
      <xdr:spPr>
        <a:xfrm>
          <a:off x="2623820" y="22966680"/>
          <a:ext cx="4810125" cy="357505"/>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6</xdr:row>
          <xdr:rowOff>57150</xdr:rowOff>
        </xdr:from>
        <xdr:to>
          <xdr:col>2</xdr:col>
          <xdr:colOff>1476375</xdr:colOff>
          <xdr:row>8</xdr:row>
          <xdr:rowOff>57150</xdr:rowOff>
        </xdr:to>
        <xdr:sp macro="" textlink="">
          <xdr:nvSpPr>
            <xdr:cNvPr id="191489" name="Check Box 1" hidden="1">
              <a:extLst>
                <a:ext uri="{63B3BB69-23CF-44E3-9099-C40C66FF867C}">
                  <a14:compatExt spid="_x0000_s1914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　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38100</xdr:rowOff>
        </xdr:from>
        <xdr:to>
          <xdr:col>3</xdr:col>
          <xdr:colOff>1314450</xdr:colOff>
          <xdr:row>8</xdr:row>
          <xdr:rowOff>85725</xdr:rowOff>
        </xdr:to>
        <xdr:sp macro="" textlink="">
          <xdr:nvSpPr>
            <xdr:cNvPr id="191490" name="Check Box 2" hidden="1">
              <a:extLst>
                <a:ext uri="{63B3BB69-23CF-44E3-9099-C40C66FF867C}">
                  <a14:compatExt spid="_x0000_s1914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　簡易課税事業者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xdr:row>
          <xdr:rowOff>38100</xdr:rowOff>
        </xdr:from>
        <xdr:to>
          <xdr:col>5</xdr:col>
          <xdr:colOff>895350</xdr:colOff>
          <xdr:row>8</xdr:row>
          <xdr:rowOff>95250</xdr:rowOff>
        </xdr:to>
        <xdr:sp macro="" textlink="">
          <xdr:nvSpPr>
            <xdr:cNvPr id="191491" name="Check Box 3" hidden="1">
              <a:extLst>
                <a:ext uri="{63B3BB69-23CF-44E3-9099-C40C66FF867C}">
                  <a14:compatExt spid="_x0000_s1914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　免税事業者</a:t>
              </a:r>
            </a:p>
          </xdr:txBody>
        </xdr:sp>
        <xdr:clientData/>
      </xdr:twoCellAnchor>
    </mc:Choice>
    <mc:Fallback/>
  </mc:AlternateContent>
  <xdr:twoCellAnchor>
    <xdr:from>
      <xdr:col>2</xdr:col>
      <xdr:colOff>988219</xdr:colOff>
      <xdr:row>98</xdr:row>
      <xdr:rowOff>95250</xdr:rowOff>
    </xdr:from>
    <xdr:to>
      <xdr:col>5</xdr:col>
      <xdr:colOff>997744</xdr:colOff>
      <xdr:row>100</xdr:row>
      <xdr:rowOff>23812</xdr:rowOff>
    </xdr:to>
    <xdr:sp macro="" textlink="">
      <xdr:nvSpPr>
        <xdr:cNvPr id="12" name="AutoShape 6"/>
        <xdr:cNvSpPr>
          <a:spLocks noChangeArrowheads="1"/>
        </xdr:cNvSpPr>
      </xdr:nvSpPr>
      <xdr:spPr>
        <a:xfrm>
          <a:off x="2226310" y="25431750"/>
          <a:ext cx="4810125" cy="356870"/>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591911</xdr:colOff>
      <xdr:row>66</xdr:row>
      <xdr:rowOff>47625</xdr:rowOff>
    </xdr:from>
    <xdr:to>
      <xdr:col>4</xdr:col>
      <xdr:colOff>1000125</xdr:colOff>
      <xdr:row>67</xdr:row>
      <xdr:rowOff>238125</xdr:rowOff>
    </xdr:to>
    <xdr:sp macro="" textlink="">
      <xdr:nvSpPr>
        <xdr:cNvPr id="2" name="四角形吹き出し 1"/>
        <xdr:cNvSpPr/>
      </xdr:nvSpPr>
      <xdr:spPr>
        <a:xfrm>
          <a:off x="3763645" y="16821150"/>
          <a:ext cx="2132330" cy="476250"/>
        </a:xfrm>
        <a:prstGeom prst="wedgeRectCallout">
          <a:avLst>
            <a:gd name="adj1" fmla="val -37831"/>
            <a:gd name="adj2" fmla="val -95972"/>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rPr>
            <a:t>収入元や内訳（入場料、物品販売等）を記載してください。</a:t>
          </a:r>
        </a:p>
      </xdr:txBody>
    </xdr:sp>
    <xdr:clientData/>
  </xdr:twoCellAnchor>
  <xdr:twoCellAnchor>
    <xdr:from>
      <xdr:col>5</xdr:col>
      <xdr:colOff>395287</xdr:colOff>
      <xdr:row>14</xdr:row>
      <xdr:rowOff>178595</xdr:rowOff>
    </xdr:from>
    <xdr:to>
      <xdr:col>7</xdr:col>
      <xdr:colOff>576262</xdr:colOff>
      <xdr:row>16</xdr:row>
      <xdr:rowOff>38630</xdr:rowOff>
    </xdr:to>
    <xdr:sp macro="" textlink="">
      <xdr:nvSpPr>
        <xdr:cNvPr id="3" name="AutoShape 4"/>
        <xdr:cNvSpPr>
          <a:spLocks noChangeArrowheads="1"/>
        </xdr:cNvSpPr>
      </xdr:nvSpPr>
      <xdr:spPr>
        <a:xfrm>
          <a:off x="6433820" y="4178935"/>
          <a:ext cx="2466975" cy="345440"/>
        </a:xfrm>
        <a:prstGeom prst="wedgeRectCallout">
          <a:avLst>
            <a:gd name="adj1" fmla="val -42094"/>
            <a:gd name="adj2" fmla="val 105043"/>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数量・単位を適宜記入してください。</a:t>
          </a:r>
        </a:p>
      </xdr:txBody>
    </xdr:sp>
    <xdr:clientData/>
  </xdr:twoCellAnchor>
  <xdr:twoCellAnchor>
    <xdr:from>
      <xdr:col>7</xdr:col>
      <xdr:colOff>1069181</xdr:colOff>
      <xdr:row>14</xdr:row>
      <xdr:rowOff>166688</xdr:rowOff>
    </xdr:from>
    <xdr:to>
      <xdr:col>9</xdr:col>
      <xdr:colOff>47624</xdr:colOff>
      <xdr:row>16</xdr:row>
      <xdr:rowOff>21960</xdr:rowOff>
    </xdr:to>
    <xdr:sp macro="" textlink="">
      <xdr:nvSpPr>
        <xdr:cNvPr id="4" name="AutoShape 5"/>
        <xdr:cNvSpPr>
          <a:spLocks noChangeArrowheads="1"/>
        </xdr:cNvSpPr>
      </xdr:nvSpPr>
      <xdr:spPr>
        <a:xfrm>
          <a:off x="9393555" y="4166870"/>
          <a:ext cx="1264285" cy="340995"/>
        </a:xfrm>
        <a:prstGeom prst="wedgeRectCallout">
          <a:avLst>
            <a:gd name="adj1" fmla="val 5446"/>
            <a:gd name="adj2" fmla="val 101448"/>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a:t>
          </a:r>
          <a:r>
            <a:rPr lang="en-US" altLang="ja-JP" sz="1100" b="0" i="0" u="none" strike="noStrike" baseline="0">
              <a:solidFill>
                <a:srgbClr val="000000"/>
              </a:solidFill>
              <a:latin typeface="ＭＳ Ｐゴシック" panose="020B0600070205080204" charset="-128"/>
              <a:ea typeface="ＭＳ Ｐゴシック" panose="020B0600070205080204" charset="-128"/>
            </a:rPr>
            <a:t>×</a:t>
          </a:r>
          <a:r>
            <a:rPr lang="ja-JP" altLang="en-US" sz="1100" b="0" i="0" u="none" strike="noStrike" baseline="0">
              <a:solidFill>
                <a:srgbClr val="000000"/>
              </a:solidFill>
              <a:latin typeface="ＭＳ Ｐゴシック" panose="020B0600070205080204" charset="-128"/>
              <a:ea typeface="ＭＳ Ｐゴシック" panose="020B0600070205080204" charset="-128"/>
            </a:rPr>
            <a:t>単価</a:t>
          </a:r>
        </a:p>
      </xdr:txBody>
    </xdr:sp>
    <xdr:clientData/>
  </xdr:twoCellAnchor>
  <xdr:twoCellAnchor>
    <xdr:from>
      <xdr:col>3</xdr:col>
      <xdr:colOff>88106</xdr:colOff>
      <xdr:row>18</xdr:row>
      <xdr:rowOff>130968</xdr:rowOff>
    </xdr:from>
    <xdr:to>
      <xdr:col>4</xdr:col>
      <xdr:colOff>1000125</xdr:colOff>
      <xdr:row>20</xdr:row>
      <xdr:rowOff>119700</xdr:rowOff>
    </xdr:to>
    <xdr:sp macro="" textlink="">
      <xdr:nvSpPr>
        <xdr:cNvPr id="5" name="AutoShape 3"/>
        <xdr:cNvSpPr>
          <a:spLocks noChangeArrowheads="1"/>
        </xdr:cNvSpPr>
      </xdr:nvSpPr>
      <xdr:spPr>
        <a:xfrm>
          <a:off x="3259455" y="5188585"/>
          <a:ext cx="2636520" cy="464820"/>
        </a:xfrm>
        <a:prstGeom prst="wedgeRectCallout">
          <a:avLst>
            <a:gd name="adj1" fmla="val -67153"/>
            <a:gd name="adj2" fmla="val -1336"/>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原則、当該事業実施のために必要な職員を雇用した場合のみ記載できます。</a:t>
          </a:r>
        </a:p>
      </xdr:txBody>
    </xdr:sp>
    <xdr:clientData/>
  </xdr:twoCellAnchor>
  <xdr:twoCellAnchor>
    <xdr:from>
      <xdr:col>4</xdr:col>
      <xdr:colOff>516392</xdr:colOff>
      <xdr:row>54</xdr:row>
      <xdr:rowOff>142874</xdr:rowOff>
    </xdr:from>
    <xdr:to>
      <xdr:col>6</xdr:col>
      <xdr:colOff>476249</xdr:colOff>
      <xdr:row>56</xdr:row>
      <xdr:rowOff>198663</xdr:rowOff>
    </xdr:to>
    <xdr:sp macro="" textlink="">
      <xdr:nvSpPr>
        <xdr:cNvPr id="6" name="AutoShape 6"/>
        <xdr:cNvSpPr>
          <a:spLocks noChangeArrowheads="1"/>
        </xdr:cNvSpPr>
      </xdr:nvSpPr>
      <xdr:spPr>
        <a:xfrm>
          <a:off x="5412105" y="13772515"/>
          <a:ext cx="2245360" cy="532130"/>
        </a:xfrm>
        <a:prstGeom prst="wedgeRectCallout">
          <a:avLst>
            <a:gd name="adj1" fmla="val -45966"/>
            <a:gd name="adj2" fmla="val 118449"/>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課税対象外の欄に○を付けたものの合計金額を記載してください。</a:t>
          </a:r>
        </a:p>
      </xdr:txBody>
    </xdr:sp>
    <xdr:clientData/>
  </xdr:twoCellAnchor>
  <xdr:twoCellAnchor>
    <xdr:from>
      <xdr:col>2</xdr:col>
      <xdr:colOff>659605</xdr:colOff>
      <xdr:row>80</xdr:row>
      <xdr:rowOff>95249</xdr:rowOff>
    </xdr:from>
    <xdr:to>
      <xdr:col>4</xdr:col>
      <xdr:colOff>273843</xdr:colOff>
      <xdr:row>82</xdr:row>
      <xdr:rowOff>171449</xdr:rowOff>
    </xdr:to>
    <xdr:sp macro="" textlink="">
      <xdr:nvSpPr>
        <xdr:cNvPr id="7" name="AutoShape 27"/>
        <xdr:cNvSpPr>
          <a:spLocks noChangeArrowheads="1"/>
        </xdr:cNvSpPr>
      </xdr:nvSpPr>
      <xdr:spPr>
        <a:xfrm>
          <a:off x="1897380" y="20620990"/>
          <a:ext cx="3272155" cy="504825"/>
        </a:xfrm>
        <a:prstGeom prst="wedgeRectCallout">
          <a:avLst>
            <a:gd name="adj1" fmla="val -62315"/>
            <a:gd name="adj2" fmla="val -34253"/>
          </a:avLst>
        </a:prstGeom>
        <a:solidFill>
          <a:srgbClr val="FFFFFF"/>
        </a:solidFill>
        <a:ln w="9525">
          <a:solidFill>
            <a:srgbClr val="000000"/>
          </a:solidFill>
          <a:miter lim="800000"/>
        </a:ln>
      </xdr:spPr>
      <xdr:txBody>
        <a:bodyPr vertOverflow="clip" wrap="square" lIns="74295" tIns="8890" rIns="74295" bIns="8890" anchor="ctr" upright="1"/>
        <a:lstStyle/>
        <a:p>
          <a:pPr algn="ctr" rtl="0">
            <a:defRPr sz="1000"/>
          </a:pPr>
          <a:r>
            <a:rPr lang="ja-JP" altLang="en-US" sz="1100" b="0" i="0" baseline="0">
              <a:latin typeface="+mn-lt"/>
              <a:ea typeface="+mn-ea"/>
              <a:cs typeface="+mn-cs"/>
            </a:rPr>
            <a:t>再委託がある場合は，上記の「１．経費予定額」と同様に費目・種別ごとの経費を計上してください。</a:t>
          </a:r>
          <a:endParaRPr lang="en-US" altLang="ja-JP" sz="1100" b="0" i="0" u="none" strike="noStrike" baseline="0">
            <a:solidFill>
              <a:srgbClr val="000000"/>
            </a:solidFill>
            <a:latin typeface="Times New Roman" panose="02020603050405020304" pitchFamily="12"/>
            <a:ea typeface="+mn-ea"/>
            <a:cs typeface="Times New Roman" panose="02020603050405020304" pitchFamily="12"/>
          </a:endParaRPr>
        </a:p>
      </xdr:txBody>
    </xdr:sp>
    <xdr:clientData/>
  </xdr:twoCellAnchor>
  <xdr:twoCellAnchor>
    <xdr:from>
      <xdr:col>2</xdr:col>
      <xdr:colOff>1385887</xdr:colOff>
      <xdr:row>89</xdr:row>
      <xdr:rowOff>107156</xdr:rowOff>
    </xdr:from>
    <xdr:to>
      <xdr:col>6</xdr:col>
      <xdr:colOff>252412</xdr:colOff>
      <xdr:row>91</xdr:row>
      <xdr:rowOff>35718</xdr:rowOff>
    </xdr:to>
    <xdr:sp macro="" textlink="">
      <xdr:nvSpPr>
        <xdr:cNvPr id="8" name="AutoShape 6"/>
        <xdr:cNvSpPr>
          <a:spLocks noChangeArrowheads="1"/>
        </xdr:cNvSpPr>
      </xdr:nvSpPr>
      <xdr:spPr>
        <a:xfrm>
          <a:off x="2623820" y="22966680"/>
          <a:ext cx="4810125" cy="357505"/>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6</xdr:row>
          <xdr:rowOff>57150</xdr:rowOff>
        </xdr:from>
        <xdr:to>
          <xdr:col>2</xdr:col>
          <xdr:colOff>1476375</xdr:colOff>
          <xdr:row>8</xdr:row>
          <xdr:rowOff>57150</xdr:rowOff>
        </xdr:to>
        <xdr:sp macro="" textlink="">
          <xdr:nvSpPr>
            <xdr:cNvPr id="192513" name="Check Box 1" hidden="1">
              <a:extLst>
                <a:ext uri="{63B3BB69-23CF-44E3-9099-C40C66FF867C}">
                  <a14:compatExt spid="_x0000_s192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　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38100</xdr:rowOff>
        </xdr:from>
        <xdr:to>
          <xdr:col>3</xdr:col>
          <xdr:colOff>1314450</xdr:colOff>
          <xdr:row>8</xdr:row>
          <xdr:rowOff>85725</xdr:rowOff>
        </xdr:to>
        <xdr:sp macro="" textlink="">
          <xdr:nvSpPr>
            <xdr:cNvPr id="192514" name="Check Box 2" hidden="1">
              <a:extLst>
                <a:ext uri="{63B3BB69-23CF-44E3-9099-C40C66FF867C}">
                  <a14:compatExt spid="_x0000_s192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　簡易課税事業者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xdr:row>
          <xdr:rowOff>38100</xdr:rowOff>
        </xdr:from>
        <xdr:to>
          <xdr:col>5</xdr:col>
          <xdr:colOff>895350</xdr:colOff>
          <xdr:row>8</xdr:row>
          <xdr:rowOff>95250</xdr:rowOff>
        </xdr:to>
        <xdr:sp macro="" textlink="">
          <xdr:nvSpPr>
            <xdr:cNvPr id="192515" name="Check Box 3" hidden="1">
              <a:extLst>
                <a:ext uri="{63B3BB69-23CF-44E3-9099-C40C66FF867C}">
                  <a14:compatExt spid="_x0000_s192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　免税事業者</a:t>
              </a:r>
            </a:p>
          </xdr:txBody>
        </xdr:sp>
        <xdr:clientData/>
      </xdr:twoCellAnchor>
    </mc:Choice>
    <mc:Fallback/>
  </mc:AlternateContent>
  <xdr:twoCellAnchor>
    <xdr:from>
      <xdr:col>2</xdr:col>
      <xdr:colOff>988219</xdr:colOff>
      <xdr:row>98</xdr:row>
      <xdr:rowOff>95250</xdr:rowOff>
    </xdr:from>
    <xdr:to>
      <xdr:col>5</xdr:col>
      <xdr:colOff>997744</xdr:colOff>
      <xdr:row>100</xdr:row>
      <xdr:rowOff>23812</xdr:rowOff>
    </xdr:to>
    <xdr:sp macro="" textlink="">
      <xdr:nvSpPr>
        <xdr:cNvPr id="12" name="AutoShape 6"/>
        <xdr:cNvSpPr>
          <a:spLocks noChangeArrowheads="1"/>
        </xdr:cNvSpPr>
      </xdr:nvSpPr>
      <xdr:spPr>
        <a:xfrm>
          <a:off x="2226310" y="25431750"/>
          <a:ext cx="4810125" cy="356870"/>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591911</xdr:colOff>
      <xdr:row>66</xdr:row>
      <xdr:rowOff>47625</xdr:rowOff>
    </xdr:from>
    <xdr:to>
      <xdr:col>4</xdr:col>
      <xdr:colOff>1000125</xdr:colOff>
      <xdr:row>67</xdr:row>
      <xdr:rowOff>238125</xdr:rowOff>
    </xdr:to>
    <xdr:sp macro="" textlink="">
      <xdr:nvSpPr>
        <xdr:cNvPr id="2" name="四角形吹き出し 1"/>
        <xdr:cNvSpPr/>
      </xdr:nvSpPr>
      <xdr:spPr>
        <a:xfrm>
          <a:off x="3763645" y="16821150"/>
          <a:ext cx="2132330" cy="476250"/>
        </a:xfrm>
        <a:prstGeom prst="wedgeRectCallout">
          <a:avLst>
            <a:gd name="adj1" fmla="val -37831"/>
            <a:gd name="adj2" fmla="val -95972"/>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rPr>
            <a:t>収入元や内訳（入場料、物品販売等）を記載してください。</a:t>
          </a:r>
        </a:p>
      </xdr:txBody>
    </xdr:sp>
    <xdr:clientData/>
  </xdr:twoCellAnchor>
  <xdr:twoCellAnchor>
    <xdr:from>
      <xdr:col>5</xdr:col>
      <xdr:colOff>395287</xdr:colOff>
      <xdr:row>14</xdr:row>
      <xdr:rowOff>178595</xdr:rowOff>
    </xdr:from>
    <xdr:to>
      <xdr:col>7</xdr:col>
      <xdr:colOff>576262</xdr:colOff>
      <xdr:row>16</xdr:row>
      <xdr:rowOff>38630</xdr:rowOff>
    </xdr:to>
    <xdr:sp macro="" textlink="">
      <xdr:nvSpPr>
        <xdr:cNvPr id="3" name="AutoShape 4"/>
        <xdr:cNvSpPr>
          <a:spLocks noChangeArrowheads="1"/>
        </xdr:cNvSpPr>
      </xdr:nvSpPr>
      <xdr:spPr>
        <a:xfrm>
          <a:off x="6433820" y="4178935"/>
          <a:ext cx="2466975" cy="345440"/>
        </a:xfrm>
        <a:prstGeom prst="wedgeRectCallout">
          <a:avLst>
            <a:gd name="adj1" fmla="val -42094"/>
            <a:gd name="adj2" fmla="val 105043"/>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数量・単位を適宜記入してください。</a:t>
          </a:r>
        </a:p>
      </xdr:txBody>
    </xdr:sp>
    <xdr:clientData/>
  </xdr:twoCellAnchor>
  <xdr:twoCellAnchor>
    <xdr:from>
      <xdr:col>7</xdr:col>
      <xdr:colOff>1069181</xdr:colOff>
      <xdr:row>14</xdr:row>
      <xdr:rowOff>166688</xdr:rowOff>
    </xdr:from>
    <xdr:to>
      <xdr:col>9</xdr:col>
      <xdr:colOff>47624</xdr:colOff>
      <xdr:row>16</xdr:row>
      <xdr:rowOff>21960</xdr:rowOff>
    </xdr:to>
    <xdr:sp macro="" textlink="">
      <xdr:nvSpPr>
        <xdr:cNvPr id="4" name="AutoShape 5"/>
        <xdr:cNvSpPr>
          <a:spLocks noChangeArrowheads="1"/>
        </xdr:cNvSpPr>
      </xdr:nvSpPr>
      <xdr:spPr>
        <a:xfrm>
          <a:off x="9393555" y="4166870"/>
          <a:ext cx="1264285" cy="340995"/>
        </a:xfrm>
        <a:prstGeom prst="wedgeRectCallout">
          <a:avLst>
            <a:gd name="adj1" fmla="val 5446"/>
            <a:gd name="adj2" fmla="val 101448"/>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数量</a:t>
          </a:r>
          <a:r>
            <a:rPr lang="en-US" altLang="ja-JP" sz="1100" b="0" i="0" u="none" strike="noStrike" baseline="0">
              <a:solidFill>
                <a:srgbClr val="000000"/>
              </a:solidFill>
              <a:latin typeface="ＭＳ Ｐゴシック" panose="020B0600070205080204" charset="-128"/>
              <a:ea typeface="ＭＳ Ｐゴシック" panose="020B0600070205080204" charset="-128"/>
            </a:rPr>
            <a:t>×</a:t>
          </a:r>
          <a:r>
            <a:rPr lang="ja-JP" altLang="en-US" sz="1100" b="0" i="0" u="none" strike="noStrike" baseline="0">
              <a:solidFill>
                <a:srgbClr val="000000"/>
              </a:solidFill>
              <a:latin typeface="ＭＳ Ｐゴシック" panose="020B0600070205080204" charset="-128"/>
              <a:ea typeface="ＭＳ Ｐゴシック" panose="020B0600070205080204" charset="-128"/>
            </a:rPr>
            <a:t>単価</a:t>
          </a:r>
        </a:p>
      </xdr:txBody>
    </xdr:sp>
    <xdr:clientData/>
  </xdr:twoCellAnchor>
  <xdr:twoCellAnchor>
    <xdr:from>
      <xdr:col>3</xdr:col>
      <xdr:colOff>88106</xdr:colOff>
      <xdr:row>18</xdr:row>
      <xdr:rowOff>130968</xdr:rowOff>
    </xdr:from>
    <xdr:to>
      <xdr:col>4</xdr:col>
      <xdr:colOff>1000125</xdr:colOff>
      <xdr:row>20</xdr:row>
      <xdr:rowOff>119700</xdr:rowOff>
    </xdr:to>
    <xdr:sp macro="" textlink="">
      <xdr:nvSpPr>
        <xdr:cNvPr id="5" name="AutoShape 3"/>
        <xdr:cNvSpPr>
          <a:spLocks noChangeArrowheads="1"/>
        </xdr:cNvSpPr>
      </xdr:nvSpPr>
      <xdr:spPr>
        <a:xfrm>
          <a:off x="3259455" y="5188585"/>
          <a:ext cx="2636520" cy="464820"/>
        </a:xfrm>
        <a:prstGeom prst="wedgeRectCallout">
          <a:avLst>
            <a:gd name="adj1" fmla="val -67153"/>
            <a:gd name="adj2" fmla="val -1336"/>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原則、当該事業実施のために必要な職員を雇用した場合のみ記載できます。</a:t>
          </a:r>
        </a:p>
      </xdr:txBody>
    </xdr:sp>
    <xdr:clientData/>
  </xdr:twoCellAnchor>
  <xdr:twoCellAnchor>
    <xdr:from>
      <xdr:col>4</xdr:col>
      <xdr:colOff>516392</xdr:colOff>
      <xdr:row>54</xdr:row>
      <xdr:rowOff>142874</xdr:rowOff>
    </xdr:from>
    <xdr:to>
      <xdr:col>6</xdr:col>
      <xdr:colOff>476249</xdr:colOff>
      <xdr:row>56</xdr:row>
      <xdr:rowOff>198663</xdr:rowOff>
    </xdr:to>
    <xdr:sp macro="" textlink="">
      <xdr:nvSpPr>
        <xdr:cNvPr id="6" name="AutoShape 6"/>
        <xdr:cNvSpPr>
          <a:spLocks noChangeArrowheads="1"/>
        </xdr:cNvSpPr>
      </xdr:nvSpPr>
      <xdr:spPr>
        <a:xfrm>
          <a:off x="5412105" y="13772515"/>
          <a:ext cx="2245360" cy="532130"/>
        </a:xfrm>
        <a:prstGeom prst="wedgeRectCallout">
          <a:avLst>
            <a:gd name="adj1" fmla="val -45966"/>
            <a:gd name="adj2" fmla="val 118449"/>
          </a:avLst>
        </a:prstGeom>
        <a:solidFill>
          <a:srgbClr val="FFFFFF"/>
        </a:solidFill>
        <a:ln w="9525">
          <a:solidFill>
            <a:srgbClr val="000000"/>
          </a:solidFill>
          <a:miter lim="800000"/>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課税対象外の欄に○を付けたものの合計金額を記載してください。</a:t>
          </a:r>
        </a:p>
      </xdr:txBody>
    </xdr:sp>
    <xdr:clientData/>
  </xdr:twoCellAnchor>
  <xdr:twoCellAnchor>
    <xdr:from>
      <xdr:col>2</xdr:col>
      <xdr:colOff>659605</xdr:colOff>
      <xdr:row>80</xdr:row>
      <xdr:rowOff>95249</xdr:rowOff>
    </xdr:from>
    <xdr:to>
      <xdr:col>4</xdr:col>
      <xdr:colOff>273843</xdr:colOff>
      <xdr:row>82</xdr:row>
      <xdr:rowOff>171449</xdr:rowOff>
    </xdr:to>
    <xdr:sp macro="" textlink="">
      <xdr:nvSpPr>
        <xdr:cNvPr id="7" name="AutoShape 27"/>
        <xdr:cNvSpPr>
          <a:spLocks noChangeArrowheads="1"/>
        </xdr:cNvSpPr>
      </xdr:nvSpPr>
      <xdr:spPr>
        <a:xfrm>
          <a:off x="1897380" y="20620990"/>
          <a:ext cx="3272155" cy="504825"/>
        </a:xfrm>
        <a:prstGeom prst="wedgeRectCallout">
          <a:avLst>
            <a:gd name="adj1" fmla="val -62315"/>
            <a:gd name="adj2" fmla="val -34253"/>
          </a:avLst>
        </a:prstGeom>
        <a:solidFill>
          <a:srgbClr val="FFFFFF"/>
        </a:solidFill>
        <a:ln w="9525">
          <a:solidFill>
            <a:srgbClr val="000000"/>
          </a:solidFill>
          <a:miter lim="800000"/>
        </a:ln>
      </xdr:spPr>
      <xdr:txBody>
        <a:bodyPr vertOverflow="clip" wrap="square" lIns="74295" tIns="8890" rIns="74295" bIns="8890" anchor="ctr" upright="1"/>
        <a:lstStyle/>
        <a:p>
          <a:pPr algn="ctr" rtl="0">
            <a:defRPr sz="1000"/>
          </a:pPr>
          <a:r>
            <a:rPr lang="ja-JP" altLang="en-US" sz="1100" b="0" i="0" baseline="0">
              <a:latin typeface="+mn-lt"/>
              <a:ea typeface="+mn-ea"/>
              <a:cs typeface="+mn-cs"/>
            </a:rPr>
            <a:t>再委託がある場合は，上記の「１．経費予定額」と同様に費目・種別ごとの経費を計上してください。</a:t>
          </a:r>
          <a:endParaRPr lang="en-US" altLang="ja-JP" sz="1100" b="0" i="0" u="none" strike="noStrike" baseline="0">
            <a:solidFill>
              <a:srgbClr val="000000"/>
            </a:solidFill>
            <a:latin typeface="Times New Roman" panose="02020603050405020304" pitchFamily="12"/>
            <a:ea typeface="+mn-ea"/>
            <a:cs typeface="Times New Roman" panose="02020603050405020304" pitchFamily="12"/>
          </a:endParaRPr>
        </a:p>
      </xdr:txBody>
    </xdr:sp>
    <xdr:clientData/>
  </xdr:twoCellAnchor>
  <xdr:twoCellAnchor>
    <xdr:from>
      <xdr:col>2</xdr:col>
      <xdr:colOff>1385887</xdr:colOff>
      <xdr:row>89</xdr:row>
      <xdr:rowOff>107156</xdr:rowOff>
    </xdr:from>
    <xdr:to>
      <xdr:col>6</xdr:col>
      <xdr:colOff>252412</xdr:colOff>
      <xdr:row>91</xdr:row>
      <xdr:rowOff>35718</xdr:rowOff>
    </xdr:to>
    <xdr:sp macro="" textlink="">
      <xdr:nvSpPr>
        <xdr:cNvPr id="8" name="AutoShape 6"/>
        <xdr:cNvSpPr>
          <a:spLocks noChangeArrowheads="1"/>
        </xdr:cNvSpPr>
      </xdr:nvSpPr>
      <xdr:spPr>
        <a:xfrm>
          <a:off x="2623820" y="22966680"/>
          <a:ext cx="4810125" cy="357505"/>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6</xdr:row>
          <xdr:rowOff>57150</xdr:rowOff>
        </xdr:from>
        <xdr:to>
          <xdr:col>2</xdr:col>
          <xdr:colOff>1476375</xdr:colOff>
          <xdr:row>8</xdr:row>
          <xdr:rowOff>57150</xdr:rowOff>
        </xdr:to>
        <xdr:sp macro="" textlink="">
          <xdr:nvSpPr>
            <xdr:cNvPr id="193537" name="Check Box 1" hidden="1">
              <a:extLst>
                <a:ext uri="{63B3BB69-23CF-44E3-9099-C40C66FF867C}">
                  <a14:compatExt spid="_x0000_s193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　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38100</xdr:rowOff>
        </xdr:from>
        <xdr:to>
          <xdr:col>3</xdr:col>
          <xdr:colOff>1314450</xdr:colOff>
          <xdr:row>8</xdr:row>
          <xdr:rowOff>85725</xdr:rowOff>
        </xdr:to>
        <xdr:sp macro="" textlink="">
          <xdr:nvSpPr>
            <xdr:cNvPr id="193538" name="Check Box 2" hidden="1">
              <a:extLst>
                <a:ext uri="{63B3BB69-23CF-44E3-9099-C40C66FF867C}">
                  <a14:compatExt spid="_x0000_s193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　簡易課税事業者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xdr:row>
          <xdr:rowOff>38100</xdr:rowOff>
        </xdr:from>
        <xdr:to>
          <xdr:col>5</xdr:col>
          <xdr:colOff>895350</xdr:colOff>
          <xdr:row>8</xdr:row>
          <xdr:rowOff>95250</xdr:rowOff>
        </xdr:to>
        <xdr:sp macro="" textlink="">
          <xdr:nvSpPr>
            <xdr:cNvPr id="193539" name="Check Box 3" hidden="1">
              <a:extLst>
                <a:ext uri="{63B3BB69-23CF-44E3-9099-C40C66FF867C}">
                  <a14:compatExt spid="_x0000_s1935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　免税事業者</a:t>
              </a:r>
            </a:p>
          </xdr:txBody>
        </xdr:sp>
        <xdr:clientData/>
      </xdr:twoCellAnchor>
    </mc:Choice>
    <mc:Fallback/>
  </mc:AlternateContent>
  <xdr:twoCellAnchor>
    <xdr:from>
      <xdr:col>2</xdr:col>
      <xdr:colOff>988219</xdr:colOff>
      <xdr:row>98</xdr:row>
      <xdr:rowOff>95250</xdr:rowOff>
    </xdr:from>
    <xdr:to>
      <xdr:col>5</xdr:col>
      <xdr:colOff>997744</xdr:colOff>
      <xdr:row>100</xdr:row>
      <xdr:rowOff>23812</xdr:rowOff>
    </xdr:to>
    <xdr:sp macro="" textlink="">
      <xdr:nvSpPr>
        <xdr:cNvPr id="12" name="AutoShape 6"/>
        <xdr:cNvSpPr>
          <a:spLocks noChangeArrowheads="1"/>
        </xdr:cNvSpPr>
      </xdr:nvSpPr>
      <xdr:spPr>
        <a:xfrm>
          <a:off x="2226310" y="25431750"/>
          <a:ext cx="4810125" cy="356870"/>
        </a:xfrm>
        <a:prstGeom prst="wedgeRectCallout">
          <a:avLst>
            <a:gd name="adj1" fmla="val -54313"/>
            <a:gd name="adj2" fmla="val -3441"/>
          </a:avLst>
        </a:prstGeom>
        <a:solidFill>
          <a:srgbClr val="FFFFFF"/>
        </a:solidFill>
        <a:ln w="9525">
          <a:solidFill>
            <a:srgbClr val="000000"/>
          </a:solidFill>
          <a:miter lim="800000"/>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事業費の総額を判断するため、可能な限り、詳細に記載してください。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63"/>
  <sheetViews>
    <sheetView tabSelected="1" zoomScale="80" zoomScaleNormal="80" workbookViewId="0">
      <selection activeCell="L10" sqref="L10"/>
    </sheetView>
  </sheetViews>
  <sheetFormatPr defaultColWidth="9" defaultRowHeight="13.5" x14ac:dyDescent="0.15"/>
  <cols>
    <col min="1" max="2" width="8.25" style="6" customWidth="1"/>
    <col min="3" max="3" width="14.5" style="6" customWidth="1"/>
    <col min="4" max="4" width="14.375" style="6" customWidth="1"/>
    <col min="5" max="8" width="14.375" style="7" customWidth="1"/>
    <col min="9" max="10" width="14.375" style="8" customWidth="1"/>
    <col min="11" max="11" width="7.375" style="6" customWidth="1"/>
    <col min="12" max="12" width="10.75" style="6" customWidth="1"/>
    <col min="13" max="16384" width="9" style="6"/>
  </cols>
  <sheetData>
    <row r="1" spans="1:12" ht="38.25" customHeight="1" x14ac:dyDescent="0.15">
      <c r="A1" s="9" t="s">
        <v>0</v>
      </c>
      <c r="J1" s="107" t="s">
        <v>1</v>
      </c>
    </row>
    <row r="2" spans="1:12" ht="38.25" customHeight="1" x14ac:dyDescent="0.15">
      <c r="A2" s="9"/>
      <c r="D2" s="11" t="s">
        <v>2</v>
      </c>
      <c r="E2" s="436"/>
      <c r="F2" s="436"/>
      <c r="G2" s="436"/>
      <c r="H2" s="436"/>
      <c r="I2" s="436"/>
      <c r="J2" s="107"/>
    </row>
    <row r="3" spans="1:12" ht="11.25" customHeight="1" x14ac:dyDescent="0.15"/>
    <row r="4" spans="1:12" ht="37.5" customHeight="1" x14ac:dyDescent="0.15">
      <c r="A4" s="9"/>
      <c r="D4" s="437" t="s">
        <v>3</v>
      </c>
      <c r="E4" s="438"/>
      <c r="F4" s="398"/>
      <c r="G4" s="398"/>
      <c r="H4" s="398"/>
      <c r="I4" s="298"/>
      <c r="J4" s="107"/>
    </row>
    <row r="5" spans="1:12" ht="22.5" customHeight="1" x14ac:dyDescent="0.15"/>
    <row r="6" spans="1:12" s="3" customFormat="1" ht="22.5" customHeight="1" x14ac:dyDescent="0.15">
      <c r="B6" s="287" t="s">
        <v>4</v>
      </c>
    </row>
    <row r="7" spans="1:12" s="3" customFormat="1" ht="11.25" customHeight="1" x14ac:dyDescent="0.15">
      <c r="A7" s="199"/>
      <c r="B7" s="199"/>
      <c r="C7" s="199"/>
    </row>
    <row r="8" spans="1:12" s="3" customFormat="1" ht="15" customHeight="1" x14ac:dyDescent="0.15">
      <c r="A8" s="199"/>
      <c r="B8" s="199"/>
      <c r="C8" s="199"/>
      <c r="E8" s="288"/>
      <c r="F8" s="14"/>
      <c r="G8" s="288"/>
    </row>
    <row r="9" spans="1:12" ht="11.25" customHeight="1" x14ac:dyDescent="0.15">
      <c r="A9" s="289"/>
      <c r="B9" s="289"/>
      <c r="C9" s="289"/>
      <c r="G9" s="16"/>
      <c r="H9" s="18"/>
      <c r="I9" s="29"/>
      <c r="J9" s="299"/>
    </row>
    <row r="10" spans="1:12" ht="22.5" customHeight="1" x14ac:dyDescent="0.15">
      <c r="A10" s="15" t="s">
        <v>5</v>
      </c>
      <c r="B10" s="6" t="s">
        <v>6</v>
      </c>
      <c r="G10" s="16"/>
      <c r="H10" s="16"/>
      <c r="I10" s="16"/>
      <c r="J10" s="109"/>
      <c r="K10" s="110"/>
      <c r="L10" s="111"/>
    </row>
    <row r="11" spans="1:12" ht="22.5" customHeight="1" x14ac:dyDescent="0.15">
      <c r="A11" s="15" t="s">
        <v>5</v>
      </c>
      <c r="B11" s="17"/>
      <c r="C11" s="6" t="s">
        <v>7</v>
      </c>
      <c r="G11" s="18"/>
      <c r="H11" s="18"/>
      <c r="I11" s="19"/>
      <c r="J11" s="110"/>
      <c r="K11" s="110"/>
      <c r="L11" s="111"/>
    </row>
    <row r="12" spans="1:12" ht="22.5" customHeight="1" x14ac:dyDescent="0.15">
      <c r="G12" s="6"/>
      <c r="H12" s="15"/>
      <c r="J12" s="15" t="s">
        <v>8</v>
      </c>
    </row>
    <row r="13" spans="1:12" ht="45" customHeight="1" x14ac:dyDescent="0.15">
      <c r="A13" s="439" t="s">
        <v>9</v>
      </c>
      <c r="B13" s="440"/>
      <c r="C13" s="441" t="s">
        <v>10</v>
      </c>
      <c r="D13" s="442"/>
      <c r="E13" s="443" t="s">
        <v>11</v>
      </c>
      <c r="F13" s="442"/>
      <c r="G13" s="444" t="s">
        <v>12</v>
      </c>
      <c r="H13" s="445"/>
      <c r="I13" s="444" t="s">
        <v>13</v>
      </c>
      <c r="J13" s="445"/>
    </row>
    <row r="14" spans="1:12" ht="38.25" customHeight="1" x14ac:dyDescent="0.15">
      <c r="A14" s="429" t="s">
        <v>14</v>
      </c>
      <c r="B14" s="430"/>
      <c r="C14" s="431">
        <f>E31</f>
        <v>0</v>
      </c>
      <c r="D14" s="432"/>
      <c r="E14" s="433">
        <f>E40</f>
        <v>0</v>
      </c>
      <c r="F14" s="432"/>
      <c r="G14" s="434">
        <f>C14-E14</f>
        <v>0</v>
      </c>
      <c r="H14" s="435"/>
      <c r="I14" s="434">
        <f>ROUNDDOWN(G14/1000,0)*1000</f>
        <v>0</v>
      </c>
      <c r="J14" s="435"/>
    </row>
    <row r="15" spans="1:12" ht="11.25" customHeight="1" x14ac:dyDescent="0.15">
      <c r="C15" s="27"/>
      <c r="D15" s="27"/>
      <c r="H15" s="15"/>
      <c r="J15" s="15"/>
    </row>
    <row r="16" spans="1:12" ht="22.5" customHeight="1" x14ac:dyDescent="0.15">
      <c r="A16" s="6" t="s">
        <v>15</v>
      </c>
      <c r="J16" s="15" t="s">
        <v>8</v>
      </c>
    </row>
    <row r="17" spans="1:12" s="4" customFormat="1" ht="22.5" customHeight="1" x14ac:dyDescent="0.15">
      <c r="A17" s="290" t="s">
        <v>16</v>
      </c>
      <c r="B17" s="419" t="s">
        <v>17</v>
      </c>
      <c r="C17" s="420"/>
      <c r="D17" s="421"/>
      <c r="E17" s="419" t="s">
        <v>14</v>
      </c>
      <c r="F17" s="390"/>
      <c r="G17" s="315" t="s">
        <v>18</v>
      </c>
      <c r="H17" s="302"/>
      <c r="I17" s="302"/>
      <c r="J17" s="391"/>
    </row>
    <row r="18" spans="1:12" s="4" customFormat="1" ht="22.5" customHeight="1" x14ac:dyDescent="0.15">
      <c r="A18" s="291" t="s">
        <v>19</v>
      </c>
      <c r="B18" s="422" t="s">
        <v>20</v>
      </c>
      <c r="C18" s="423"/>
      <c r="D18" s="424"/>
      <c r="E18" s="425">
        <f>'委託業務経費計算書(個別プロジェクト別一覧)'!I16</f>
        <v>0</v>
      </c>
      <c r="F18" s="426"/>
      <c r="G18" s="427"/>
      <c r="H18" s="381"/>
      <c r="I18" s="381"/>
      <c r="J18" s="428"/>
    </row>
    <row r="19" spans="1:12" ht="22.5" customHeight="1" x14ac:dyDescent="0.15">
      <c r="A19" s="306" t="s">
        <v>21</v>
      </c>
      <c r="B19" s="332" t="s">
        <v>22</v>
      </c>
      <c r="C19" s="333"/>
      <c r="D19" s="334"/>
      <c r="E19" s="335">
        <f>'委託業務経費計算書(個別プロジェクト別一覧)'!I17</f>
        <v>0</v>
      </c>
      <c r="F19" s="336"/>
      <c r="G19" s="416"/>
      <c r="H19" s="341"/>
      <c r="I19" s="341"/>
      <c r="J19" s="386"/>
    </row>
    <row r="20" spans="1:12" ht="22.5" customHeight="1" x14ac:dyDescent="0.15">
      <c r="A20" s="307"/>
      <c r="B20" s="327" t="s">
        <v>23</v>
      </c>
      <c r="C20" s="328"/>
      <c r="D20" s="329"/>
      <c r="E20" s="417">
        <f>'委託業務経費計算書(個別プロジェクト別一覧)'!I18</f>
        <v>0</v>
      </c>
      <c r="F20" s="418"/>
      <c r="G20" s="408"/>
      <c r="H20" s="370"/>
      <c r="I20" s="370"/>
      <c r="J20" s="371"/>
    </row>
    <row r="21" spans="1:12" ht="22.5" customHeight="1" x14ac:dyDescent="0.15">
      <c r="A21" s="307"/>
      <c r="B21" s="327" t="s">
        <v>24</v>
      </c>
      <c r="C21" s="328"/>
      <c r="D21" s="329"/>
      <c r="E21" s="330">
        <f>'委託業務経費計算書(個別プロジェクト別一覧)'!I19</f>
        <v>0</v>
      </c>
      <c r="F21" s="331"/>
      <c r="G21" s="408"/>
      <c r="H21" s="370"/>
      <c r="I21" s="370"/>
      <c r="J21" s="371"/>
    </row>
    <row r="22" spans="1:12" ht="22.5" customHeight="1" x14ac:dyDescent="0.15">
      <c r="A22" s="307"/>
      <c r="B22" s="327" t="s">
        <v>25</v>
      </c>
      <c r="C22" s="328"/>
      <c r="D22" s="329"/>
      <c r="E22" s="330">
        <f>'委託業務経費計算書(個別プロジェクト別一覧)'!I20</f>
        <v>0</v>
      </c>
      <c r="F22" s="331"/>
      <c r="G22" s="408"/>
      <c r="H22" s="370"/>
      <c r="I22" s="370"/>
      <c r="J22" s="371"/>
    </row>
    <row r="23" spans="1:12" ht="22.5" customHeight="1" x14ac:dyDescent="0.15">
      <c r="A23" s="307"/>
      <c r="B23" s="327" t="s">
        <v>26</v>
      </c>
      <c r="C23" s="328"/>
      <c r="D23" s="329"/>
      <c r="E23" s="330">
        <f>'委託業務経費計算書(個別プロジェクト別一覧)'!I21</f>
        <v>0</v>
      </c>
      <c r="F23" s="331"/>
      <c r="G23" s="408"/>
      <c r="H23" s="370"/>
      <c r="I23" s="370"/>
      <c r="J23" s="371"/>
    </row>
    <row r="24" spans="1:12" ht="22.5" customHeight="1" x14ac:dyDescent="0.15">
      <c r="A24" s="307"/>
      <c r="B24" s="327" t="s">
        <v>27</v>
      </c>
      <c r="C24" s="328"/>
      <c r="D24" s="329"/>
      <c r="E24" s="330">
        <f>'委託業務経費計算書(個別プロジェクト別一覧)'!I22</f>
        <v>0</v>
      </c>
      <c r="F24" s="331"/>
      <c r="G24" s="408"/>
      <c r="H24" s="370"/>
      <c r="I24" s="370"/>
      <c r="J24" s="371"/>
    </row>
    <row r="25" spans="1:12" ht="22.5" customHeight="1" x14ac:dyDescent="0.15">
      <c r="A25" s="307"/>
      <c r="B25" s="327" t="s">
        <v>28</v>
      </c>
      <c r="C25" s="328"/>
      <c r="D25" s="329"/>
      <c r="E25" s="330">
        <f>'委託業務経費計算書(個別プロジェクト別一覧)'!I23</f>
        <v>0</v>
      </c>
      <c r="F25" s="331"/>
      <c r="G25" s="408"/>
      <c r="H25" s="370"/>
      <c r="I25" s="370"/>
      <c r="J25" s="371"/>
    </row>
    <row r="26" spans="1:12" ht="22.5" customHeight="1" x14ac:dyDescent="0.15">
      <c r="A26" s="307"/>
      <c r="B26" s="327" t="s">
        <v>29</v>
      </c>
      <c r="C26" s="328"/>
      <c r="D26" s="329"/>
      <c r="E26" s="330">
        <f>'委託業務経費計算書(個別プロジェクト別一覧)'!I24</f>
        <v>0</v>
      </c>
      <c r="F26" s="331"/>
      <c r="G26" s="408"/>
      <c r="H26" s="370"/>
      <c r="I26" s="370"/>
      <c r="J26" s="371"/>
    </row>
    <row r="27" spans="1:12" ht="22.5" customHeight="1" x14ac:dyDescent="0.15">
      <c r="A27" s="307"/>
      <c r="B27" s="327" t="s">
        <v>30</v>
      </c>
      <c r="C27" s="328"/>
      <c r="D27" s="329"/>
      <c r="E27" s="330">
        <f>'委託業務経費計算書(個別プロジェクト別一覧)'!I25</f>
        <v>0</v>
      </c>
      <c r="F27" s="331"/>
      <c r="G27" s="408"/>
      <c r="H27" s="370"/>
      <c r="I27" s="370"/>
      <c r="J27" s="371"/>
    </row>
    <row r="28" spans="1:12" ht="22.5" customHeight="1" x14ac:dyDescent="0.15">
      <c r="A28" s="308"/>
      <c r="B28" s="409" t="s">
        <v>31</v>
      </c>
      <c r="C28" s="410"/>
      <c r="D28" s="411"/>
      <c r="E28" s="325">
        <f>'委託業務経費計算書(個別プロジェクト別一覧)'!I26</f>
        <v>0</v>
      </c>
      <c r="F28" s="412"/>
      <c r="G28" s="413"/>
      <c r="H28" s="414"/>
      <c r="I28" s="414"/>
      <c r="J28" s="415"/>
    </row>
    <row r="29" spans="1:12" ht="22.5" customHeight="1" x14ac:dyDescent="0.15">
      <c r="A29" s="392" t="s">
        <v>32</v>
      </c>
      <c r="B29" s="393"/>
      <c r="C29" s="393"/>
      <c r="D29" s="394"/>
      <c r="E29" s="395">
        <f>'委託業務経費計算書(個別プロジェクト別一覧)'!I27</f>
        <v>0</v>
      </c>
      <c r="F29" s="396"/>
      <c r="G29" s="397"/>
      <c r="H29" s="398"/>
      <c r="I29" s="398"/>
      <c r="J29" s="399"/>
    </row>
    <row r="30" spans="1:12" ht="22.5" customHeight="1" x14ac:dyDescent="0.15">
      <c r="A30" s="400" t="s">
        <v>33</v>
      </c>
      <c r="B30" s="401"/>
      <c r="C30" s="401"/>
      <c r="D30" s="402"/>
      <c r="E30" s="403">
        <f>'委託業務経費計算書(個別プロジェクト別一覧)'!I28</f>
        <v>0</v>
      </c>
      <c r="F30" s="404"/>
      <c r="G30" s="405"/>
      <c r="H30" s="406"/>
      <c r="I30" s="406"/>
      <c r="J30" s="407"/>
    </row>
    <row r="31" spans="1:12" ht="22.5" customHeight="1" x14ac:dyDescent="0.15">
      <c r="A31" s="322" t="s">
        <v>34</v>
      </c>
      <c r="B31" s="323"/>
      <c r="C31" s="323"/>
      <c r="D31" s="324"/>
      <c r="E31" s="325">
        <f>SUM(E18:F30)</f>
        <v>0</v>
      </c>
      <c r="F31" s="326"/>
      <c r="G31" s="387" t="s">
        <v>35</v>
      </c>
      <c r="H31" s="388"/>
      <c r="I31" s="388"/>
      <c r="J31" s="389"/>
    </row>
    <row r="32" spans="1:12" ht="7.5" customHeight="1" x14ac:dyDescent="0.15">
      <c r="A32" s="105"/>
      <c r="B32" s="106"/>
      <c r="C32" s="106"/>
      <c r="D32" s="106"/>
      <c r="E32" s="18"/>
      <c r="F32" s="18"/>
      <c r="G32" s="18"/>
      <c r="H32" s="18"/>
      <c r="I32" s="29"/>
      <c r="J32" s="112"/>
      <c r="K32" s="19"/>
      <c r="L32" s="19"/>
    </row>
    <row r="33" spans="1:12" ht="23.25" customHeight="1" x14ac:dyDescent="0.15">
      <c r="A33" s="6" t="s">
        <v>36</v>
      </c>
      <c r="C33" s="27"/>
      <c r="D33" s="27"/>
      <c r="H33" s="15"/>
      <c r="J33" s="15" t="s">
        <v>8</v>
      </c>
    </row>
    <row r="34" spans="1:12" s="5" customFormat="1" ht="23.25" customHeight="1" x14ac:dyDescent="0.15">
      <c r="A34" s="312" t="s">
        <v>37</v>
      </c>
      <c r="B34" s="313"/>
      <c r="C34" s="313"/>
      <c r="D34" s="314"/>
      <c r="E34" s="315" t="s">
        <v>14</v>
      </c>
      <c r="F34" s="390"/>
      <c r="G34" s="315" t="s">
        <v>18</v>
      </c>
      <c r="H34" s="302"/>
      <c r="I34" s="302"/>
      <c r="J34" s="391"/>
    </row>
    <row r="35" spans="1:12" s="5" customFormat="1" ht="23.25" customHeight="1" x14ac:dyDescent="0.15">
      <c r="A35" s="309" t="s">
        <v>38</v>
      </c>
      <c r="B35" s="380" t="s">
        <v>39</v>
      </c>
      <c r="C35" s="381"/>
      <c r="D35" s="382"/>
      <c r="E35" s="383">
        <f>'委託業務経費計算書(個別プロジェクト別一覧)'!I34</f>
        <v>0</v>
      </c>
      <c r="F35" s="384"/>
      <c r="G35" s="385"/>
      <c r="H35" s="341"/>
      <c r="I35" s="341"/>
      <c r="J35" s="386"/>
    </row>
    <row r="36" spans="1:12" s="5" customFormat="1" ht="23.25" customHeight="1" x14ac:dyDescent="0.15">
      <c r="A36" s="310"/>
      <c r="B36" s="317" t="s">
        <v>40</v>
      </c>
      <c r="C36" s="318"/>
      <c r="D36" s="319"/>
      <c r="E36" s="320">
        <f>'委託業務経費計算書(個別プロジェクト別一覧)'!I35</f>
        <v>0</v>
      </c>
      <c r="F36" s="321"/>
      <c r="G36" s="369"/>
      <c r="H36" s="370"/>
      <c r="I36" s="370"/>
      <c r="J36" s="371"/>
    </row>
    <row r="37" spans="1:12" s="5" customFormat="1" ht="23.25" customHeight="1" x14ac:dyDescent="0.15">
      <c r="A37" s="310"/>
      <c r="B37" s="317" t="s">
        <v>41</v>
      </c>
      <c r="C37" s="318"/>
      <c r="D37" s="319"/>
      <c r="E37" s="320">
        <f>'委託業務経費計算書(個別プロジェクト別一覧)'!I36</f>
        <v>0</v>
      </c>
      <c r="F37" s="321"/>
      <c r="G37" s="369"/>
      <c r="H37" s="370"/>
      <c r="I37" s="370"/>
      <c r="J37" s="371"/>
    </row>
    <row r="38" spans="1:12" s="5" customFormat="1" ht="23.25" customHeight="1" x14ac:dyDescent="0.15">
      <c r="A38" s="311"/>
      <c r="B38" s="372" t="s">
        <v>42</v>
      </c>
      <c r="C38" s="373"/>
      <c r="D38" s="374"/>
      <c r="E38" s="375">
        <f>'委託業務経費計算書(個別プロジェクト別一覧)'!I37</f>
        <v>0</v>
      </c>
      <c r="F38" s="376"/>
      <c r="G38" s="377"/>
      <c r="H38" s="378"/>
      <c r="I38" s="378"/>
      <c r="J38" s="379"/>
    </row>
    <row r="39" spans="1:12" s="5" customFormat="1" ht="23.25" customHeight="1" x14ac:dyDescent="0.15">
      <c r="A39" s="351" t="s">
        <v>43</v>
      </c>
      <c r="B39" s="352"/>
      <c r="C39" s="352"/>
      <c r="D39" s="353"/>
      <c r="E39" s="354">
        <f>'委託業務経費計算書(個別プロジェクト別一覧)'!I38</f>
        <v>0</v>
      </c>
      <c r="F39" s="355"/>
      <c r="G39" s="356"/>
      <c r="H39" s="357"/>
      <c r="I39" s="357"/>
      <c r="J39" s="358"/>
    </row>
    <row r="40" spans="1:12" s="5" customFormat="1" ht="23.25" customHeight="1" x14ac:dyDescent="0.15">
      <c r="A40" s="359" t="s">
        <v>44</v>
      </c>
      <c r="B40" s="360"/>
      <c r="C40" s="360"/>
      <c r="D40" s="361"/>
      <c r="E40" s="362">
        <f>SUM(E35:F39)</f>
        <v>0</v>
      </c>
      <c r="F40" s="363"/>
      <c r="G40" s="364"/>
      <c r="H40" s="349"/>
      <c r="I40" s="349"/>
      <c r="J40" s="350"/>
    </row>
    <row r="41" spans="1:12" s="5" customFormat="1" ht="7.5" customHeight="1" x14ac:dyDescent="0.15">
      <c r="A41" s="292"/>
      <c r="B41" s="293"/>
      <c r="C41" s="294"/>
      <c r="D41" s="294"/>
      <c r="E41" s="294"/>
      <c r="F41" s="294"/>
      <c r="G41" s="294"/>
      <c r="H41" s="294"/>
      <c r="I41" s="294"/>
      <c r="J41" s="294"/>
    </row>
    <row r="42" spans="1:12" s="5" customFormat="1" ht="22.5" customHeight="1" x14ac:dyDescent="0.15">
      <c r="A42" s="292"/>
      <c r="B42" s="293"/>
      <c r="C42" s="294"/>
      <c r="D42" s="294"/>
      <c r="E42" s="294"/>
      <c r="F42" s="294"/>
      <c r="G42" s="294"/>
      <c r="H42" s="294"/>
      <c r="I42" s="294"/>
      <c r="J42" s="294"/>
    </row>
    <row r="43" spans="1:12" s="3" customFormat="1" ht="22.5" customHeight="1" x14ac:dyDescent="0.15">
      <c r="A43" s="292" t="s">
        <v>5</v>
      </c>
      <c r="B43" s="293" t="s">
        <v>45</v>
      </c>
      <c r="J43" s="300"/>
    </row>
    <row r="44" spans="1:12" s="3" customFormat="1" ht="22.5" customHeight="1" x14ac:dyDescent="0.15">
      <c r="A44" s="292"/>
      <c r="B44" s="293"/>
      <c r="J44" s="300" t="s">
        <v>8</v>
      </c>
    </row>
    <row r="45" spans="1:12" s="3" customFormat="1" ht="23.25" customHeight="1" x14ac:dyDescent="0.15">
      <c r="A45" s="312" t="s">
        <v>37</v>
      </c>
      <c r="B45" s="313"/>
      <c r="C45" s="313"/>
      <c r="D45" s="314"/>
      <c r="E45" s="315" t="s">
        <v>14</v>
      </c>
      <c r="F45" s="316"/>
      <c r="G45" s="337" t="s">
        <v>18</v>
      </c>
      <c r="H45" s="338"/>
      <c r="I45" s="338"/>
      <c r="J45" s="339"/>
    </row>
    <row r="46" spans="1:12" s="3" customFormat="1" ht="23.25" customHeight="1" x14ac:dyDescent="0.15">
      <c r="A46" s="340" t="s">
        <v>46</v>
      </c>
      <c r="B46" s="341"/>
      <c r="C46" s="341"/>
      <c r="D46" s="342"/>
      <c r="E46" s="343">
        <f>'委託業務経費計算書(個別プロジェクト別一覧)'!I57</f>
        <v>0</v>
      </c>
      <c r="F46" s="344"/>
      <c r="G46" s="345" t="s">
        <v>47</v>
      </c>
      <c r="H46" s="346"/>
      <c r="I46" s="346"/>
      <c r="J46" s="347"/>
    </row>
    <row r="47" spans="1:12" ht="23.25" customHeight="1" x14ac:dyDescent="0.15">
      <c r="A47" s="365" t="s">
        <v>48</v>
      </c>
      <c r="B47" s="349"/>
      <c r="C47" s="349"/>
      <c r="D47" s="366"/>
      <c r="E47" s="367">
        <f>'委託業務経費計算書(個別プロジェクト別一覧)'!I63</f>
        <v>0</v>
      </c>
      <c r="F47" s="368"/>
      <c r="G47" s="348"/>
      <c r="H47" s="349"/>
      <c r="I47" s="349"/>
      <c r="J47" s="350"/>
      <c r="K47" s="70"/>
      <c r="L47" s="19"/>
    </row>
    <row r="48" spans="1:12" s="3" customFormat="1" ht="11.25" customHeight="1" x14ac:dyDescent="0.15">
      <c r="A48" s="177"/>
      <c r="B48" s="70"/>
      <c r="C48" s="70"/>
      <c r="D48" s="1"/>
      <c r="E48" s="295"/>
      <c r="F48" s="296"/>
      <c r="G48" s="297"/>
      <c r="H48" s="1"/>
      <c r="I48" s="1"/>
      <c r="J48" s="1"/>
    </row>
    <row r="49" spans="1:10" ht="45" customHeight="1" x14ac:dyDescent="0.15">
      <c r="A49" s="301" t="s">
        <v>49</v>
      </c>
      <c r="B49" s="302"/>
      <c r="C49" s="303"/>
      <c r="D49" s="303"/>
      <c r="E49" s="304">
        <f>E31+E46+E47</f>
        <v>0</v>
      </c>
      <c r="F49" s="305"/>
    </row>
    <row r="63" spans="1:10" x14ac:dyDescent="0.15">
      <c r="E63" s="6"/>
      <c r="F63" s="6"/>
      <c r="G63" s="6"/>
      <c r="H63" s="6"/>
      <c r="I63" s="6"/>
      <c r="J63" s="6"/>
    </row>
  </sheetData>
  <mergeCells count="91">
    <mergeCell ref="E2:I2"/>
    <mergeCell ref="D4:E4"/>
    <mergeCell ref="F4:H4"/>
    <mergeCell ref="A13:B13"/>
    <mergeCell ref="C13:D13"/>
    <mergeCell ref="E13:F13"/>
    <mergeCell ref="G13:H13"/>
    <mergeCell ref="I13:J13"/>
    <mergeCell ref="A14:B14"/>
    <mergeCell ref="C14:D14"/>
    <mergeCell ref="E14:F14"/>
    <mergeCell ref="G14:H14"/>
    <mergeCell ref="I14:J14"/>
    <mergeCell ref="G19:J19"/>
    <mergeCell ref="B20:D20"/>
    <mergeCell ref="E20:F20"/>
    <mergeCell ref="G20:J20"/>
    <mergeCell ref="B17:D17"/>
    <mergeCell ref="E17:F17"/>
    <mergeCell ref="G17:J17"/>
    <mergeCell ref="B18:D18"/>
    <mergeCell ref="E18:F18"/>
    <mergeCell ref="G18:J18"/>
    <mergeCell ref="G23:J23"/>
    <mergeCell ref="B24:D24"/>
    <mergeCell ref="E24:F24"/>
    <mergeCell ref="G24:J24"/>
    <mergeCell ref="B21:D21"/>
    <mergeCell ref="E21:F21"/>
    <mergeCell ref="G21:J21"/>
    <mergeCell ref="B22:D22"/>
    <mergeCell ref="E22:F22"/>
    <mergeCell ref="G22:J22"/>
    <mergeCell ref="G27:J27"/>
    <mergeCell ref="B28:D28"/>
    <mergeCell ref="E28:F28"/>
    <mergeCell ref="G28:J28"/>
    <mergeCell ref="B25:D25"/>
    <mergeCell ref="E25:F25"/>
    <mergeCell ref="G25:J25"/>
    <mergeCell ref="B26:D26"/>
    <mergeCell ref="E26:F26"/>
    <mergeCell ref="G26:J26"/>
    <mergeCell ref="G31:J31"/>
    <mergeCell ref="A34:D34"/>
    <mergeCell ref="E34:F34"/>
    <mergeCell ref="G34:J34"/>
    <mergeCell ref="A29:D29"/>
    <mergeCell ref="E29:F29"/>
    <mergeCell ref="G29:J29"/>
    <mergeCell ref="A30:D30"/>
    <mergeCell ref="E30:F30"/>
    <mergeCell ref="G30:J30"/>
    <mergeCell ref="G37:J37"/>
    <mergeCell ref="B38:D38"/>
    <mergeCell ref="E38:F38"/>
    <mergeCell ref="G38:J38"/>
    <mergeCell ref="B35:D35"/>
    <mergeCell ref="E35:F35"/>
    <mergeCell ref="G35:J35"/>
    <mergeCell ref="B36:D36"/>
    <mergeCell ref="E36:F36"/>
    <mergeCell ref="G36:J36"/>
    <mergeCell ref="G45:J45"/>
    <mergeCell ref="A46:D46"/>
    <mergeCell ref="E46:F46"/>
    <mergeCell ref="G46:J47"/>
    <mergeCell ref="A39:D39"/>
    <mergeCell ref="E39:F39"/>
    <mergeCell ref="G39:J39"/>
    <mergeCell ref="A40:D40"/>
    <mergeCell ref="E40:F40"/>
    <mergeCell ref="G40:J40"/>
    <mergeCell ref="A47:D47"/>
    <mergeCell ref="E47:F47"/>
    <mergeCell ref="A49:D49"/>
    <mergeCell ref="E49:F49"/>
    <mergeCell ref="A19:A28"/>
    <mergeCell ref="A35:A38"/>
    <mergeCell ref="A45:D45"/>
    <mergeCell ref="E45:F45"/>
    <mergeCell ref="B37:D37"/>
    <mergeCell ref="E37:F37"/>
    <mergeCell ref="A31:D31"/>
    <mergeCell ref="E31:F31"/>
    <mergeCell ref="B27:D27"/>
    <mergeCell ref="E27:F27"/>
    <mergeCell ref="B23:D23"/>
    <mergeCell ref="E23:F23"/>
    <mergeCell ref="B19:D19"/>
    <mergeCell ref="E19:F19"/>
  </mergeCells>
  <phoneticPr fontId="24"/>
  <dataValidations count="1">
    <dataValidation allowBlank="1" showInputMessage="1" showErrorMessage="1" sqref="E35:E40"/>
  </dataValidations>
  <printOptions horizontalCentered="1" verticalCentered="1"/>
  <pageMargins left="0.59055118110236227" right="0.59055118110236227" top="0.59055118110236227" bottom="0.59055118110236227" header="0.19685039370078741" footer="0.19685039370078741"/>
  <pageSetup paperSize="9" scale="70" firstPageNumber="38" orientation="portrait" useFirstPageNumber="1" r:id="rId1"/>
  <headerFooter alignWithMargins="0">
    <oddFooter>&amp;C&amp;"Century,標準"&amp;14- 38 -</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6198" r:id="rId4" name="Check Box 6">
              <controlPr defaultSize="0" autoPict="0">
                <anchor moveWithCells="1">
                  <from>
                    <xdr:col>2</xdr:col>
                    <xdr:colOff>209550</xdr:colOff>
                    <xdr:row>6</xdr:row>
                    <xdr:rowOff>95250</xdr:rowOff>
                  </from>
                  <to>
                    <xdr:col>3</xdr:col>
                    <xdr:colOff>457200</xdr:colOff>
                    <xdr:row>8</xdr:row>
                    <xdr:rowOff>95250</xdr:rowOff>
                  </to>
                </anchor>
              </controlPr>
            </control>
          </mc:Choice>
        </mc:AlternateContent>
        <mc:AlternateContent xmlns:mc="http://schemas.openxmlformats.org/markup-compatibility/2006">
          <mc:Choice Requires="x14">
            <control shapeId="136199" r:id="rId5" name="Check Box 7">
              <controlPr defaultSize="0" autoPict="0">
                <anchor moveWithCells="1">
                  <from>
                    <xdr:col>3</xdr:col>
                    <xdr:colOff>876300</xdr:colOff>
                    <xdr:row>6</xdr:row>
                    <xdr:rowOff>95250</xdr:rowOff>
                  </from>
                  <to>
                    <xdr:col>4</xdr:col>
                    <xdr:colOff>1066800</xdr:colOff>
                    <xdr:row>9</xdr:row>
                    <xdr:rowOff>0</xdr:rowOff>
                  </to>
                </anchor>
              </controlPr>
            </control>
          </mc:Choice>
        </mc:AlternateContent>
        <mc:AlternateContent xmlns:mc="http://schemas.openxmlformats.org/markup-compatibility/2006">
          <mc:Choice Requires="x14">
            <control shapeId="136200" r:id="rId6" name="Check Box 8">
              <controlPr defaultSize="0" autoPict="0">
                <anchor moveWithCells="1">
                  <from>
                    <xdr:col>5</xdr:col>
                    <xdr:colOff>819150</xdr:colOff>
                    <xdr:row>6</xdr:row>
                    <xdr:rowOff>95250</xdr:rowOff>
                  </from>
                  <to>
                    <xdr:col>7</xdr:col>
                    <xdr:colOff>352425</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O71"/>
  <sheetViews>
    <sheetView view="pageBreakPreview" zoomScale="80" zoomScaleNormal="80" zoomScaleSheetLayoutView="80" workbookViewId="0">
      <selection activeCell="D15" sqref="D15"/>
    </sheetView>
  </sheetViews>
  <sheetFormatPr defaultColWidth="9" defaultRowHeight="13.5" x14ac:dyDescent="0.15"/>
  <cols>
    <col min="1" max="2" width="8.125" style="6" customWidth="1"/>
    <col min="3" max="3" width="25" style="6" customWidth="1"/>
    <col min="4" max="6" width="17.5" style="7" customWidth="1"/>
    <col min="7" max="9" width="17.5" style="8" customWidth="1"/>
    <col min="10" max="10" width="7.375" style="6" customWidth="1"/>
    <col min="11" max="11" width="10.75" style="6" customWidth="1"/>
    <col min="12" max="16384" width="9" style="6"/>
  </cols>
  <sheetData>
    <row r="1" spans="1:12" ht="30" customHeight="1" x14ac:dyDescent="0.15">
      <c r="A1" s="9" t="s">
        <v>50</v>
      </c>
      <c r="E1" s="511" t="s">
        <v>1</v>
      </c>
      <c r="F1" s="511"/>
      <c r="G1" s="511"/>
      <c r="H1" s="511"/>
      <c r="I1" s="511"/>
    </row>
    <row r="2" spans="1:12" ht="37.5" customHeight="1" x14ac:dyDescent="0.15">
      <c r="A2" s="9"/>
      <c r="D2" s="11" t="s">
        <v>2</v>
      </c>
      <c r="E2" s="512" t="str">
        <f>IF(委託業務経費計算書!E2="","",委託業務経費計算書!E2)</f>
        <v/>
      </c>
      <c r="F2" s="513"/>
      <c r="G2" s="513"/>
      <c r="H2" s="513"/>
      <c r="I2" s="10"/>
    </row>
    <row r="3" spans="1:12" ht="11.25" customHeight="1" x14ac:dyDescent="0.15">
      <c r="A3" s="9"/>
      <c r="D3" s="10"/>
      <c r="E3" s="10"/>
      <c r="F3" s="10"/>
      <c r="G3" s="10"/>
      <c r="H3" s="10"/>
      <c r="I3" s="10"/>
    </row>
    <row r="4" spans="1:12" ht="23.25" customHeight="1" x14ac:dyDescent="0.15">
      <c r="A4" s="6" t="s">
        <v>51</v>
      </c>
    </row>
    <row r="5" spans="1:12" s="3" customFormat="1" ht="21.75" customHeight="1" x14ac:dyDescent="0.15">
      <c r="B5" s="3" t="s">
        <v>4</v>
      </c>
    </row>
    <row r="6" spans="1:12" s="3" customFormat="1" ht="11.25" customHeight="1" x14ac:dyDescent="0.15"/>
    <row r="7" spans="1:12" s="3" customFormat="1" ht="15" customHeight="1" x14ac:dyDescent="0.15">
      <c r="D7" s="14"/>
    </row>
    <row r="8" spans="1:12" ht="11.25" customHeight="1" x14ac:dyDescent="0.15"/>
    <row r="9" spans="1:12" ht="23.25" customHeight="1" x14ac:dyDescent="0.15">
      <c r="A9" s="15" t="s">
        <v>5</v>
      </c>
      <c r="B9" s="6" t="s">
        <v>52</v>
      </c>
      <c r="F9" s="16"/>
      <c r="G9" s="16"/>
      <c r="H9" s="16"/>
      <c r="I9" s="16"/>
      <c r="J9" s="110"/>
      <c r="K9" s="111"/>
    </row>
    <row r="10" spans="1:12" ht="23.25" customHeight="1" x14ac:dyDescent="0.15">
      <c r="A10" s="15" t="s">
        <v>5</v>
      </c>
      <c r="B10" s="17"/>
      <c r="C10" s="6" t="s">
        <v>7</v>
      </c>
      <c r="F10" s="18"/>
      <c r="G10" s="19"/>
      <c r="H10" s="19"/>
      <c r="I10" s="19"/>
      <c r="J10" s="110"/>
      <c r="K10" s="110"/>
      <c r="L10" s="111"/>
    </row>
    <row r="11" spans="1:12" ht="15" customHeight="1" x14ac:dyDescent="0.15">
      <c r="A11" s="28"/>
      <c r="B11" s="28"/>
      <c r="C11" s="28"/>
      <c r="D11" s="18"/>
      <c r="E11" s="18"/>
      <c r="F11" s="18"/>
      <c r="G11" s="29"/>
      <c r="H11" s="29"/>
      <c r="I11" s="29"/>
    </row>
    <row r="12" spans="1:12" ht="22.5" customHeight="1" x14ac:dyDescent="0.15">
      <c r="A12" s="6" t="s">
        <v>15</v>
      </c>
      <c r="I12" s="15" t="s">
        <v>8</v>
      </c>
    </row>
    <row r="13" spans="1:12" s="4" customFormat="1" ht="22.5" customHeight="1" x14ac:dyDescent="0.15">
      <c r="A13" s="488" t="s">
        <v>16</v>
      </c>
      <c r="B13" s="448" t="s">
        <v>53</v>
      </c>
      <c r="C13" s="449"/>
      <c r="D13" s="509" t="s">
        <v>54</v>
      </c>
      <c r="E13" s="499"/>
      <c r="F13" s="499"/>
      <c r="G13" s="499"/>
      <c r="H13" s="500"/>
      <c r="I13" s="472" t="s">
        <v>55</v>
      </c>
    </row>
    <row r="14" spans="1:12" s="4" customFormat="1" ht="22.5" customHeight="1" x14ac:dyDescent="0.15">
      <c r="A14" s="489"/>
      <c r="B14" s="450"/>
      <c r="C14" s="451"/>
      <c r="D14" s="58" t="s">
        <v>56</v>
      </c>
      <c r="E14" s="213" t="s">
        <v>57</v>
      </c>
      <c r="F14" s="213" t="s">
        <v>58</v>
      </c>
      <c r="G14" s="214" t="s">
        <v>59</v>
      </c>
      <c r="H14" s="215" t="s">
        <v>60</v>
      </c>
      <c r="I14" s="518"/>
    </row>
    <row r="15" spans="1:12" s="4" customFormat="1" ht="60" customHeight="1" x14ac:dyDescent="0.15">
      <c r="A15" s="490"/>
      <c r="B15" s="452"/>
      <c r="C15" s="453"/>
      <c r="D15" s="216" t="str">
        <f>IF('委託業務経費計算書(個別プロジェクト別内訳表)①'!E4="","",'委託業務経費計算書(個別プロジェクト別内訳表)①'!E4)</f>
        <v/>
      </c>
      <c r="E15" s="217" t="str">
        <f>IF('委託業務経費計算書(個別プロジェクト別内訳表)②'!E4="","",'委託業務経費計算書(個別プロジェクト別内訳表)②'!E4)</f>
        <v/>
      </c>
      <c r="F15" s="217" t="str">
        <f>IF('委託業務経費計算書(個別プロジェクト別内訳表)③'!E4="","",'委託業務経費計算書(個別プロジェクト別内訳表)③'!E4)</f>
        <v/>
      </c>
      <c r="G15" s="218" t="str">
        <f>IF('委託業務経費計算書(個別プロジェクト別内訳表)④'!E4="","",'委託業務経費計算書(個別プロジェクト別内訳表)④'!E4)</f>
        <v/>
      </c>
      <c r="H15" s="219" t="str">
        <f>IF('委託業務経費計算書(個別プロジェクト別内訳表)⑤'!E4="","",'委託業務経費計算書(個別プロジェクト別内訳表)⑤'!E4)</f>
        <v/>
      </c>
      <c r="I15" s="473"/>
    </row>
    <row r="16" spans="1:12" ht="22.5" customHeight="1" x14ac:dyDescent="0.15">
      <c r="A16" s="35" t="s">
        <v>19</v>
      </c>
      <c r="B16" s="514" t="s">
        <v>61</v>
      </c>
      <c r="C16" s="515"/>
      <c r="D16" s="220">
        <f>'委託業務経費計算書(個別プロジェクト別内訳表)①'!I22</f>
        <v>0</v>
      </c>
      <c r="E16" s="221">
        <f>'委託業務経費計算書(個別プロジェクト別内訳表)②'!I22</f>
        <v>0</v>
      </c>
      <c r="F16" s="221">
        <f>'委託業務経費計算書(個別プロジェクト別内訳表)③'!I22</f>
        <v>0</v>
      </c>
      <c r="G16" s="222">
        <f>'委託業務経費計算書(個別プロジェクト別内訳表)④'!I22</f>
        <v>0</v>
      </c>
      <c r="H16" s="223">
        <f>'委託業務経費計算書(個別プロジェクト別内訳表)⑤'!I22</f>
        <v>0</v>
      </c>
      <c r="I16" s="276">
        <f t="shared" ref="I16:I28" si="0">SUM(D16:H16)</f>
        <v>0</v>
      </c>
    </row>
    <row r="17" spans="1:11" ht="22.5" customHeight="1" x14ac:dyDescent="0.15">
      <c r="A17" s="488" t="s">
        <v>21</v>
      </c>
      <c r="B17" s="516" t="s">
        <v>22</v>
      </c>
      <c r="C17" s="517"/>
      <c r="D17" s="224">
        <f>'委託業務経費計算書(個別プロジェクト別内訳表)①'!I26</f>
        <v>0</v>
      </c>
      <c r="E17" s="225">
        <f>'委託業務経費計算書(個別プロジェクト別内訳表)②'!I26</f>
        <v>0</v>
      </c>
      <c r="F17" s="225">
        <f>'委託業務経費計算書(個別プロジェクト別内訳表)③'!I26</f>
        <v>0</v>
      </c>
      <c r="G17" s="226">
        <f>'委託業務経費計算書(個別プロジェクト別内訳表)④'!I26</f>
        <v>0</v>
      </c>
      <c r="H17" s="227">
        <f>'委託業務経費計算書(個別プロジェクト別内訳表)⑤'!I26</f>
        <v>0</v>
      </c>
      <c r="I17" s="277">
        <f t="shared" si="0"/>
        <v>0</v>
      </c>
    </row>
    <row r="18" spans="1:11" ht="22.5" customHeight="1" x14ac:dyDescent="0.15">
      <c r="A18" s="489"/>
      <c r="B18" s="484" t="s">
        <v>62</v>
      </c>
      <c r="C18" s="485"/>
      <c r="D18" s="228">
        <f>'委託業務経費計算書(個別プロジェクト別内訳表)①'!I30</f>
        <v>0</v>
      </c>
      <c r="E18" s="229">
        <f>'委託業務経費計算書(個別プロジェクト別内訳表)②'!I30</f>
        <v>0</v>
      </c>
      <c r="F18" s="230">
        <f>'委託業務経費計算書(個別プロジェクト別内訳表)③'!I30</f>
        <v>0</v>
      </c>
      <c r="G18" s="231">
        <f>'委託業務経費計算書(個別プロジェクト別内訳表)④'!I30</f>
        <v>0</v>
      </c>
      <c r="H18" s="232">
        <f>'委託業務経費計算書(個別プロジェクト別内訳表)⑤'!I30</f>
        <v>0</v>
      </c>
      <c r="I18" s="278">
        <f t="shared" si="0"/>
        <v>0</v>
      </c>
    </row>
    <row r="19" spans="1:11" ht="22.5" customHeight="1" x14ac:dyDescent="0.15">
      <c r="A19" s="489"/>
      <c r="B19" s="484" t="s">
        <v>24</v>
      </c>
      <c r="C19" s="485"/>
      <c r="D19" s="228">
        <f>'委託業務経費計算書(個別プロジェクト別内訳表)①'!I34</f>
        <v>0</v>
      </c>
      <c r="E19" s="230">
        <f>'委託業務経費計算書(個別プロジェクト別内訳表)②'!I34</f>
        <v>0</v>
      </c>
      <c r="F19" s="230">
        <f>'委託業務経費計算書(個別プロジェクト別内訳表)③'!I34</f>
        <v>0</v>
      </c>
      <c r="G19" s="231">
        <f>'委託業務経費計算書(個別プロジェクト別内訳表)④'!I34</f>
        <v>0</v>
      </c>
      <c r="H19" s="232">
        <f>'委託業務経費計算書(個別プロジェクト別内訳表)⑤'!I34</f>
        <v>0</v>
      </c>
      <c r="I19" s="278">
        <f t="shared" si="0"/>
        <v>0</v>
      </c>
    </row>
    <row r="20" spans="1:11" ht="22.5" customHeight="1" x14ac:dyDescent="0.15">
      <c r="A20" s="489"/>
      <c r="B20" s="484" t="s">
        <v>25</v>
      </c>
      <c r="C20" s="485"/>
      <c r="D20" s="228">
        <f>'委託業務経費計算書(個別プロジェクト別内訳表)①'!I38</f>
        <v>0</v>
      </c>
      <c r="E20" s="230">
        <f>'委託業務経費計算書(個別プロジェクト別内訳表)②'!I38</f>
        <v>0</v>
      </c>
      <c r="F20" s="230">
        <f>'委託業務経費計算書(個別プロジェクト別内訳表)③'!I38</f>
        <v>0</v>
      </c>
      <c r="G20" s="231">
        <f>'委託業務経費計算書(個別プロジェクト別内訳表)④'!I38</f>
        <v>0</v>
      </c>
      <c r="H20" s="232">
        <f>'委託業務経費計算書(個別プロジェクト別内訳表)⑤'!I38</f>
        <v>0</v>
      </c>
      <c r="I20" s="278">
        <f t="shared" si="0"/>
        <v>0</v>
      </c>
    </row>
    <row r="21" spans="1:11" ht="22.5" customHeight="1" x14ac:dyDescent="0.15">
      <c r="A21" s="489"/>
      <c r="B21" s="484" t="s">
        <v>26</v>
      </c>
      <c r="C21" s="485"/>
      <c r="D21" s="228">
        <f>'委託業務経費計算書(個別プロジェクト別内訳表)①'!I42</f>
        <v>0</v>
      </c>
      <c r="E21" s="230">
        <f>'委託業務経費計算書(個別プロジェクト別内訳表)②'!I42</f>
        <v>0</v>
      </c>
      <c r="F21" s="230">
        <f>'委託業務経費計算書(個別プロジェクト別内訳表)③'!I42</f>
        <v>0</v>
      </c>
      <c r="G21" s="231">
        <f>'委託業務経費計算書(個別プロジェクト別内訳表)④'!I42</f>
        <v>0</v>
      </c>
      <c r="H21" s="232">
        <f>'委託業務経費計算書(個別プロジェクト別内訳表)⑤'!I42</f>
        <v>0</v>
      </c>
      <c r="I21" s="278">
        <f t="shared" si="0"/>
        <v>0</v>
      </c>
    </row>
    <row r="22" spans="1:11" ht="22.5" customHeight="1" x14ac:dyDescent="0.15">
      <c r="A22" s="489"/>
      <c r="B22" s="484" t="s">
        <v>27</v>
      </c>
      <c r="C22" s="485"/>
      <c r="D22" s="228">
        <f>'委託業務経費計算書(個別プロジェクト別内訳表)①'!I46</f>
        <v>0</v>
      </c>
      <c r="E22" s="230">
        <f>'委託業務経費計算書(個別プロジェクト別内訳表)②'!I46</f>
        <v>0</v>
      </c>
      <c r="F22" s="230">
        <f>'委託業務経費計算書(個別プロジェクト別内訳表)③'!I46</f>
        <v>0</v>
      </c>
      <c r="G22" s="231">
        <f>'委託業務経費計算書(個別プロジェクト別内訳表)④'!I46</f>
        <v>0</v>
      </c>
      <c r="H22" s="232">
        <f>'委託業務経費計算書(個別プロジェクト別内訳表)⑤'!I46</f>
        <v>0</v>
      </c>
      <c r="I22" s="278">
        <f t="shared" si="0"/>
        <v>0</v>
      </c>
    </row>
    <row r="23" spans="1:11" ht="22.5" customHeight="1" x14ac:dyDescent="0.15">
      <c r="A23" s="489"/>
      <c r="B23" s="507" t="s">
        <v>28</v>
      </c>
      <c r="C23" s="508"/>
      <c r="D23" s="233">
        <f>'委託業務経費計算書(個別プロジェクト別内訳表)①'!I50</f>
        <v>0</v>
      </c>
      <c r="E23" s="234">
        <f>'委託業務経費計算書(個別プロジェクト別内訳表)②'!I50</f>
        <v>0</v>
      </c>
      <c r="F23" s="234">
        <f>'委託業務経費計算書(個別プロジェクト別内訳表)③'!I50</f>
        <v>0</v>
      </c>
      <c r="G23" s="235">
        <f>'委託業務経費計算書(個別プロジェクト別内訳表)④'!I50</f>
        <v>0</v>
      </c>
      <c r="H23" s="236">
        <f>'委託業務経費計算書(個別プロジェクト別内訳表)⑤'!I50</f>
        <v>0</v>
      </c>
      <c r="I23" s="279">
        <f t="shared" si="0"/>
        <v>0</v>
      </c>
    </row>
    <row r="24" spans="1:11" ht="22.5" customHeight="1" x14ac:dyDescent="0.15">
      <c r="A24" s="489"/>
      <c r="B24" s="484" t="s">
        <v>29</v>
      </c>
      <c r="C24" s="485"/>
      <c r="D24" s="237">
        <f>'委託業務経費計算書(個別プロジェクト別内訳表)①'!I54</f>
        <v>0</v>
      </c>
      <c r="E24" s="230">
        <f>'委託業務経費計算書(個別プロジェクト別内訳表)②'!I54</f>
        <v>0</v>
      </c>
      <c r="F24" s="230">
        <f>'委託業務経費計算書(個別プロジェクト別内訳表)③'!I54</f>
        <v>0</v>
      </c>
      <c r="G24" s="231">
        <f>'委託業務経費計算書(個別プロジェクト別内訳表)④'!I54</f>
        <v>0</v>
      </c>
      <c r="H24" s="232">
        <f>'委託業務経費計算書(個別プロジェクト別内訳表)⑤'!I54</f>
        <v>0</v>
      </c>
      <c r="I24" s="278">
        <f t="shared" si="0"/>
        <v>0</v>
      </c>
    </row>
    <row r="25" spans="1:11" ht="22.5" customHeight="1" x14ac:dyDescent="0.15">
      <c r="A25" s="489"/>
      <c r="B25" s="484" t="s">
        <v>30</v>
      </c>
      <c r="C25" s="485"/>
      <c r="D25" s="237">
        <f>'委託業務経費計算書(個別プロジェクト別内訳表)①'!I58</f>
        <v>0</v>
      </c>
      <c r="E25" s="230">
        <f>'委託業務経費計算書(個別プロジェクト別内訳表)②'!I58</f>
        <v>0</v>
      </c>
      <c r="F25" s="230">
        <f>'委託業務経費計算書(個別プロジェクト別内訳表)③'!I58</f>
        <v>0</v>
      </c>
      <c r="G25" s="231">
        <f>'委託業務経費計算書(個別プロジェクト別内訳表)④'!I58</f>
        <v>0</v>
      </c>
      <c r="H25" s="232">
        <f>'委託業務経費計算書(個別プロジェクト別内訳表)⑤'!I58</f>
        <v>0</v>
      </c>
      <c r="I25" s="278">
        <f t="shared" si="0"/>
        <v>0</v>
      </c>
    </row>
    <row r="26" spans="1:11" ht="22.5" customHeight="1" x14ac:dyDescent="0.15">
      <c r="A26" s="490"/>
      <c r="B26" s="486" t="s">
        <v>31</v>
      </c>
      <c r="C26" s="487"/>
      <c r="D26" s="238">
        <f>'委託業務経費計算書(個別プロジェクト別内訳表)①'!I59</f>
        <v>0</v>
      </c>
      <c r="E26" s="239">
        <f>'委託業務経費計算書(個別プロジェクト別内訳表)②'!I59</f>
        <v>0</v>
      </c>
      <c r="F26" s="240">
        <f>'委託業務経費計算書(個別プロジェクト別内訳表)③'!I59</f>
        <v>0</v>
      </c>
      <c r="G26" s="240">
        <f>'委託業務経費計算書(個別プロジェクト別内訳表)④'!I59</f>
        <v>0</v>
      </c>
      <c r="H26" s="241">
        <f>'委託業務経費計算書(個別プロジェクト別内訳表)⑤'!I59</f>
        <v>0</v>
      </c>
      <c r="I26" s="280">
        <f t="shared" si="0"/>
        <v>0</v>
      </c>
    </row>
    <row r="27" spans="1:11" ht="22.5" customHeight="1" x14ac:dyDescent="0.15">
      <c r="A27" s="509" t="s">
        <v>32</v>
      </c>
      <c r="B27" s="499"/>
      <c r="C27" s="510"/>
      <c r="D27" s="242">
        <f>'委託業務経費計算書(個別プロジェクト別内訳表)①'!I60</f>
        <v>0</v>
      </c>
      <c r="E27" s="243">
        <f>'委託業務経費計算書(個別プロジェクト別内訳表)②'!I60</f>
        <v>0</v>
      </c>
      <c r="F27" s="244">
        <f>'委託業務経費計算書(個別プロジェクト別内訳表)③'!I60</f>
        <v>0</v>
      </c>
      <c r="G27" s="245">
        <f>'委託業務経費計算書(個別プロジェクト別内訳表)④'!I60</f>
        <v>0</v>
      </c>
      <c r="H27" s="246">
        <f>'委託業務経費計算書(個別プロジェクト別内訳表)⑤'!I60</f>
        <v>0</v>
      </c>
      <c r="I27" s="245">
        <f t="shared" si="0"/>
        <v>0</v>
      </c>
    </row>
    <row r="28" spans="1:11" ht="22.5" customHeight="1" x14ac:dyDescent="0.15">
      <c r="A28" s="494" t="s">
        <v>33</v>
      </c>
      <c r="B28" s="495"/>
      <c r="C28" s="496"/>
      <c r="D28" s="247">
        <f>'委託業務経費計算書(個別プロジェクト別内訳表)①'!I61</f>
        <v>0</v>
      </c>
      <c r="E28" s="248">
        <f>'委託業務経費計算書(個別プロジェクト別内訳表)②'!I61</f>
        <v>0</v>
      </c>
      <c r="F28" s="249">
        <f>'委託業務経費計算書(個別プロジェクト別内訳表)③'!I61</f>
        <v>0</v>
      </c>
      <c r="G28" s="250">
        <f>'委託業務経費計算書(個別プロジェクト別内訳表)④'!I61</f>
        <v>0</v>
      </c>
      <c r="H28" s="251">
        <f>'委託業務経費計算書(個別プロジェクト別内訳表)⑤'!I61</f>
        <v>0</v>
      </c>
      <c r="I28" s="250">
        <f t="shared" si="0"/>
        <v>0</v>
      </c>
    </row>
    <row r="29" spans="1:11" ht="22.5" customHeight="1" x14ac:dyDescent="0.15">
      <c r="A29" s="486" t="s">
        <v>63</v>
      </c>
      <c r="B29" s="497"/>
      <c r="C29" s="497"/>
      <c r="D29" s="252">
        <f t="shared" ref="D29:I29" si="1">SUM(D16:D28)</f>
        <v>0</v>
      </c>
      <c r="E29" s="253">
        <f t="shared" si="1"/>
        <v>0</v>
      </c>
      <c r="F29" s="253">
        <f t="shared" si="1"/>
        <v>0</v>
      </c>
      <c r="G29" s="240">
        <f t="shared" si="1"/>
        <v>0</v>
      </c>
      <c r="H29" s="241">
        <f t="shared" si="1"/>
        <v>0</v>
      </c>
      <c r="I29" s="281">
        <f t="shared" si="1"/>
        <v>0</v>
      </c>
    </row>
    <row r="30" spans="1:11" ht="15" customHeight="1" x14ac:dyDescent="0.15">
      <c r="A30" s="105"/>
      <c r="B30" s="106"/>
      <c r="C30" s="106"/>
      <c r="D30" s="18"/>
      <c r="E30" s="18"/>
      <c r="F30" s="18"/>
      <c r="G30" s="29"/>
      <c r="H30" s="29"/>
      <c r="I30" s="29"/>
      <c r="J30" s="19"/>
      <c r="K30" s="19"/>
    </row>
    <row r="31" spans="1:11" ht="22.5" customHeight="1" x14ac:dyDescent="0.15">
      <c r="A31" s="6" t="s">
        <v>36</v>
      </c>
      <c r="C31" s="27"/>
      <c r="F31" s="15"/>
      <c r="I31" s="15" t="s">
        <v>8</v>
      </c>
    </row>
    <row r="32" spans="1:11" s="5" customFormat="1" ht="22.5" customHeight="1" x14ac:dyDescent="0.15">
      <c r="A32" s="460" t="s">
        <v>37</v>
      </c>
      <c r="B32" s="461"/>
      <c r="C32" s="462"/>
      <c r="D32" s="498" t="s">
        <v>54</v>
      </c>
      <c r="E32" s="499"/>
      <c r="F32" s="499"/>
      <c r="G32" s="499"/>
      <c r="H32" s="500"/>
      <c r="I32" s="472" t="s">
        <v>55</v>
      </c>
    </row>
    <row r="33" spans="1:15" s="5" customFormat="1" ht="22.5" customHeight="1" x14ac:dyDescent="0.15">
      <c r="A33" s="458"/>
      <c r="B33" s="463"/>
      <c r="C33" s="459"/>
      <c r="D33" s="59" t="s">
        <v>56</v>
      </c>
      <c r="E33" s="213" t="s">
        <v>57</v>
      </c>
      <c r="F33" s="254" t="s">
        <v>58</v>
      </c>
      <c r="G33" s="215" t="s">
        <v>59</v>
      </c>
      <c r="H33" s="214" t="s">
        <v>60</v>
      </c>
      <c r="I33" s="473"/>
    </row>
    <row r="34" spans="1:15" s="5" customFormat="1" ht="22.5" customHeight="1" x14ac:dyDescent="0.15">
      <c r="A34" s="454" t="s">
        <v>38</v>
      </c>
      <c r="B34" s="455"/>
      <c r="C34" s="255" t="s">
        <v>39</v>
      </c>
      <c r="D34" s="256">
        <f>'委託業務経費計算書(個別プロジェクト別内訳表)①'!I66</f>
        <v>0</v>
      </c>
      <c r="E34" s="257">
        <f>'委託業務経費計算書(個別プロジェクト別内訳表)②'!I66</f>
        <v>0</v>
      </c>
      <c r="F34" s="226">
        <f>'委託業務経費計算書(個別プロジェクト別内訳表)③'!I66</f>
        <v>0</v>
      </c>
      <c r="G34" s="258">
        <f>'委託業務経費計算書(個別プロジェクト別内訳表)④'!I66</f>
        <v>0</v>
      </c>
      <c r="H34" s="226">
        <f>'委託業務経費計算書(個別プロジェクト別内訳表)⑤'!I66</f>
        <v>0</v>
      </c>
      <c r="I34" s="282">
        <f>SUM(D34:H34)</f>
        <v>0</v>
      </c>
    </row>
    <row r="35" spans="1:15" s="5" customFormat="1" ht="22.5" customHeight="1" x14ac:dyDescent="0.15">
      <c r="A35" s="456"/>
      <c r="B35" s="457"/>
      <c r="C35" s="259" t="s">
        <v>40</v>
      </c>
      <c r="D35" s="260">
        <f>'委託業務経費計算書(個別プロジェクト別内訳表)①'!I67</f>
        <v>0</v>
      </c>
      <c r="E35" s="261">
        <f>'委託業務経費計算書(個別プロジェクト別内訳表)②'!I67</f>
        <v>0</v>
      </c>
      <c r="F35" s="231">
        <f>'委託業務経費計算書(個別プロジェクト別内訳表)③'!I67</f>
        <v>0</v>
      </c>
      <c r="G35" s="262">
        <f>'委託業務経費計算書(個別プロジェクト別内訳表)④'!I67</f>
        <v>0</v>
      </c>
      <c r="H35" s="231">
        <f>'委託業務経費計算書(個別プロジェクト別内訳表)⑤'!I67</f>
        <v>0</v>
      </c>
      <c r="I35" s="283">
        <f>SUM(D35:H35)</f>
        <v>0</v>
      </c>
    </row>
    <row r="36" spans="1:15" s="5" customFormat="1" ht="22.5" customHeight="1" x14ac:dyDescent="0.15">
      <c r="A36" s="456"/>
      <c r="B36" s="457"/>
      <c r="C36" s="259" t="s">
        <v>41</v>
      </c>
      <c r="D36" s="260">
        <f>'委託業務経費計算書(個別プロジェクト別内訳表)①'!I68</f>
        <v>0</v>
      </c>
      <c r="E36" s="261">
        <f>'委託業務経費計算書(個別プロジェクト別内訳表)②'!I68</f>
        <v>0</v>
      </c>
      <c r="F36" s="231">
        <f>'委託業務経費計算書(個別プロジェクト別内訳表)③'!I68</f>
        <v>0</v>
      </c>
      <c r="G36" s="262">
        <f>'委託業務経費計算書(個別プロジェクト別内訳表)④'!I68</f>
        <v>0</v>
      </c>
      <c r="H36" s="231">
        <f>'委託業務経費計算書(個別プロジェクト別内訳表)⑤'!I68</f>
        <v>0</v>
      </c>
      <c r="I36" s="283">
        <f>SUM(D36:H36)</f>
        <v>0</v>
      </c>
    </row>
    <row r="37" spans="1:15" s="5" customFormat="1" ht="22.5" customHeight="1" x14ac:dyDescent="0.15">
      <c r="A37" s="458"/>
      <c r="B37" s="459"/>
      <c r="C37" s="263" t="s">
        <v>42</v>
      </c>
      <c r="D37" s="264">
        <f>'委託業務経費計算書(個別プロジェクト別内訳表)①'!I69</f>
        <v>0</v>
      </c>
      <c r="E37" s="265">
        <f>'委託業務経費計算書(個別プロジェクト別内訳表)②'!I69</f>
        <v>0</v>
      </c>
      <c r="F37" s="240">
        <f>'委託業務経費計算書(個別プロジェクト別内訳表)③'!I69</f>
        <v>0</v>
      </c>
      <c r="G37" s="266">
        <f>'委託業務経費計算書(個別プロジェクト別内訳表)④'!I69</f>
        <v>0</v>
      </c>
      <c r="H37" s="240">
        <f>'委託業務経費計算書(個別プロジェクト別内訳表)⑤'!I69</f>
        <v>0</v>
      </c>
      <c r="I37" s="284">
        <f>SUM(D37:H37)</f>
        <v>0</v>
      </c>
    </row>
    <row r="38" spans="1:15" s="5" customFormat="1" ht="22.5" customHeight="1" x14ac:dyDescent="0.15">
      <c r="A38" s="501" t="s">
        <v>43</v>
      </c>
      <c r="B38" s="502"/>
      <c r="C38" s="503"/>
      <c r="D38" s="267">
        <f>'委託業務経費計算書(個別プロジェクト別内訳表)①'!I70</f>
        <v>0</v>
      </c>
      <c r="E38" s="268">
        <f>'委託業務経費計算書(個別プロジェクト別内訳表)②'!I70</f>
        <v>0</v>
      </c>
      <c r="F38" s="269">
        <f>'委託業務経費計算書(個別プロジェクト別内訳表)③'!I70</f>
        <v>0</v>
      </c>
      <c r="G38" s="270">
        <f>'委託業務経費計算書(個別プロジェクト別内訳表)④'!I70</f>
        <v>0</v>
      </c>
      <c r="H38" s="269">
        <f>'委託業務経費計算書(個別プロジェクト別内訳表)⑤'!I70</f>
        <v>0</v>
      </c>
      <c r="I38" s="285">
        <f>SUM(D38:H38)</f>
        <v>0</v>
      </c>
    </row>
    <row r="39" spans="1:15" s="5" customFormat="1" ht="22.5" customHeight="1" x14ac:dyDescent="0.15">
      <c r="A39" s="504" t="s">
        <v>64</v>
      </c>
      <c r="B39" s="505"/>
      <c r="C39" s="506"/>
      <c r="D39" s="271">
        <f t="shared" ref="D39:I39" si="2">SUM(D34:D38)</f>
        <v>0</v>
      </c>
      <c r="E39" s="265">
        <f t="shared" si="2"/>
        <v>0</v>
      </c>
      <c r="F39" s="240">
        <f t="shared" si="2"/>
        <v>0</v>
      </c>
      <c r="G39" s="266">
        <f t="shared" si="2"/>
        <v>0</v>
      </c>
      <c r="H39" s="240">
        <f t="shared" si="2"/>
        <v>0</v>
      </c>
      <c r="I39" s="284">
        <f t="shared" si="2"/>
        <v>0</v>
      </c>
    </row>
    <row r="40" spans="1:15" ht="11.25" customHeight="1" x14ac:dyDescent="0.15">
      <c r="D40" s="6"/>
      <c r="E40" s="19"/>
      <c r="F40" s="19"/>
      <c r="G40" s="19"/>
      <c r="H40" s="19"/>
      <c r="I40" s="19"/>
    </row>
    <row r="41" spans="1:15" ht="22.5" customHeight="1" x14ac:dyDescent="0.15">
      <c r="A41" s="105" t="s">
        <v>65</v>
      </c>
      <c r="B41" s="106"/>
      <c r="C41" s="106"/>
      <c r="D41" s="18"/>
      <c r="E41" s="18"/>
      <c r="F41" s="18"/>
      <c r="G41" s="29"/>
      <c r="H41" s="29"/>
      <c r="I41" s="29"/>
      <c r="J41" s="19"/>
      <c r="K41" s="19"/>
    </row>
    <row r="42" spans="1:15" ht="11.25" customHeight="1" x14ac:dyDescent="0.15">
      <c r="A42" s="105"/>
      <c r="B42" s="106"/>
      <c r="C42" s="106"/>
      <c r="D42" s="18"/>
      <c r="E42" s="18"/>
      <c r="F42" s="18"/>
      <c r="G42" s="29"/>
      <c r="H42" s="29"/>
      <c r="I42" s="29"/>
      <c r="J42" s="19"/>
      <c r="K42" s="19"/>
    </row>
    <row r="43" spans="1:15" s="3" customFormat="1" ht="22.5" customHeight="1" x14ac:dyDescent="0.15">
      <c r="A43" s="491" t="s">
        <v>66</v>
      </c>
      <c r="B43" s="492"/>
      <c r="C43" s="492"/>
      <c r="D43" s="492"/>
      <c r="E43" s="492"/>
      <c r="F43" s="492"/>
      <c r="G43" s="492"/>
      <c r="H43" s="492"/>
      <c r="I43" s="286"/>
      <c r="J43" s="195"/>
      <c r="K43" s="195"/>
      <c r="L43" s="195"/>
      <c r="M43" s="195"/>
      <c r="N43" s="195"/>
      <c r="O43" s="195"/>
    </row>
    <row r="44" spans="1:15" ht="11.25" customHeight="1" x14ac:dyDescent="0.15">
      <c r="A44" s="160"/>
      <c r="B44" s="160"/>
      <c r="C44" s="70"/>
      <c r="D44" s="70"/>
      <c r="E44" s="70"/>
      <c r="F44" s="70"/>
      <c r="G44" s="70"/>
      <c r="H44" s="70"/>
      <c r="I44" s="70"/>
      <c r="J44" s="197"/>
      <c r="K44" s="197"/>
      <c r="L44" s="197"/>
      <c r="M44" s="197"/>
      <c r="N44" s="197"/>
      <c r="O44" s="197"/>
    </row>
    <row r="45" spans="1:15" s="3" customFormat="1" ht="22.5" customHeight="1" x14ac:dyDescent="0.15">
      <c r="A45" s="161" t="s">
        <v>67</v>
      </c>
    </row>
    <row r="46" spans="1:15" s="3" customFormat="1" ht="11.25" customHeight="1" x14ac:dyDescent="0.15">
      <c r="A46" s="161"/>
    </row>
    <row r="47" spans="1:15" s="3" customFormat="1" ht="22.5" customHeight="1" x14ac:dyDescent="0.15">
      <c r="A47" s="493" t="s">
        <v>68</v>
      </c>
      <c r="B47" s="492"/>
      <c r="C47" s="492"/>
      <c r="D47" s="492"/>
      <c r="E47" s="492"/>
      <c r="F47" s="492"/>
      <c r="G47" s="492"/>
      <c r="H47" s="492"/>
      <c r="I47" s="474" t="s">
        <v>8</v>
      </c>
    </row>
    <row r="48" spans="1:15" s="3" customFormat="1" ht="11.25" customHeight="1" x14ac:dyDescent="0.15">
      <c r="I48" s="475"/>
    </row>
    <row r="49" spans="1:15" s="3" customFormat="1" ht="22.5" customHeight="1" x14ac:dyDescent="0.15">
      <c r="A49" s="446" t="s">
        <v>69</v>
      </c>
      <c r="B49" s="464" t="s">
        <v>17</v>
      </c>
      <c r="C49" s="465"/>
      <c r="D49" s="481" t="s">
        <v>54</v>
      </c>
      <c r="E49" s="482"/>
      <c r="F49" s="482"/>
      <c r="G49" s="482"/>
      <c r="H49" s="483"/>
      <c r="I49" s="446" t="s">
        <v>70</v>
      </c>
    </row>
    <row r="50" spans="1:15" s="3" customFormat="1" ht="22.5" customHeight="1" x14ac:dyDescent="0.15">
      <c r="A50" s="447"/>
      <c r="B50" s="466"/>
      <c r="C50" s="467"/>
      <c r="D50" s="273" t="s">
        <v>56</v>
      </c>
      <c r="E50" s="272" t="s">
        <v>57</v>
      </c>
      <c r="F50" s="273" t="s">
        <v>58</v>
      </c>
      <c r="G50" s="272" t="s">
        <v>59</v>
      </c>
      <c r="H50" s="273" t="s">
        <v>60</v>
      </c>
      <c r="I50" s="447"/>
    </row>
    <row r="51" spans="1:15" s="3" customFormat="1" ht="22.5" customHeight="1" x14ac:dyDescent="0.15">
      <c r="A51" s="478" t="s">
        <v>71</v>
      </c>
      <c r="B51" s="479"/>
      <c r="C51" s="480"/>
      <c r="D51" s="274">
        <f>'委託業務経費計算書(個別プロジェクト別内訳表)①'!I89</f>
        <v>0</v>
      </c>
      <c r="E51" s="275">
        <f>'委託業務経費計算書(個別プロジェクト別内訳表)②'!I89</f>
        <v>0</v>
      </c>
      <c r="F51" s="274">
        <f>'委託業務経費計算書(個別プロジェクト別内訳表)③'!I89</f>
        <v>0</v>
      </c>
      <c r="G51" s="275">
        <f>'委託業務経費計算書(個別プロジェクト別内訳表)④'!I89</f>
        <v>0</v>
      </c>
      <c r="H51" s="274">
        <f>'委託業務経費計算書(個別プロジェクト別内訳表)⑤'!I89</f>
        <v>0</v>
      </c>
      <c r="I51" s="275">
        <f>SUM(D51:H51)</f>
        <v>0</v>
      </c>
    </row>
    <row r="52" spans="1:15" s="3" customFormat="1" ht="11.25" customHeight="1" x14ac:dyDescent="0.15">
      <c r="A52" s="177"/>
      <c r="B52" s="177"/>
      <c r="C52" s="177"/>
      <c r="D52" s="177"/>
      <c r="E52" s="177"/>
      <c r="F52" s="177"/>
      <c r="G52" s="177"/>
      <c r="H52" s="177"/>
      <c r="I52" s="204"/>
    </row>
    <row r="53" spans="1:15" ht="22.5" customHeight="1" x14ac:dyDescent="0.15">
      <c r="A53" s="105" t="s">
        <v>72</v>
      </c>
      <c r="B53" s="106"/>
      <c r="C53" s="106"/>
      <c r="D53" s="18"/>
      <c r="E53" s="18"/>
      <c r="F53" s="18"/>
      <c r="G53" s="29"/>
      <c r="H53" s="29"/>
      <c r="I53" s="476" t="s">
        <v>8</v>
      </c>
      <c r="J53" s="19"/>
      <c r="K53" s="19"/>
    </row>
    <row r="54" spans="1:15" ht="11.25" customHeight="1" x14ac:dyDescent="0.15">
      <c r="A54" s="105"/>
      <c r="B54" s="106"/>
      <c r="C54" s="106"/>
      <c r="D54" s="18"/>
      <c r="E54" s="18"/>
      <c r="F54" s="18"/>
      <c r="G54" s="29"/>
      <c r="H54" s="29"/>
      <c r="I54" s="477"/>
      <c r="J54" s="19"/>
      <c r="K54" s="19"/>
    </row>
    <row r="55" spans="1:15" s="3" customFormat="1" ht="22.5" customHeight="1" x14ac:dyDescent="0.15">
      <c r="A55" s="464" t="s">
        <v>73</v>
      </c>
      <c r="B55" s="468"/>
      <c r="C55" s="469"/>
      <c r="D55" s="481" t="s">
        <v>54</v>
      </c>
      <c r="E55" s="482"/>
      <c r="F55" s="482"/>
      <c r="G55" s="482"/>
      <c r="H55" s="483"/>
      <c r="I55" s="446" t="s">
        <v>70</v>
      </c>
    </row>
    <row r="56" spans="1:15" s="3" customFormat="1" ht="22.5" customHeight="1" x14ac:dyDescent="0.15">
      <c r="A56" s="466"/>
      <c r="B56" s="470"/>
      <c r="C56" s="471"/>
      <c r="D56" s="273" t="s">
        <v>56</v>
      </c>
      <c r="E56" s="272" t="s">
        <v>57</v>
      </c>
      <c r="F56" s="273" t="s">
        <v>58</v>
      </c>
      <c r="G56" s="272" t="s">
        <v>59</v>
      </c>
      <c r="H56" s="273" t="s">
        <v>60</v>
      </c>
      <c r="I56" s="447"/>
    </row>
    <row r="57" spans="1:15" s="3" customFormat="1" ht="22.5" customHeight="1" x14ac:dyDescent="0.15">
      <c r="A57" s="478" t="s">
        <v>71</v>
      </c>
      <c r="B57" s="479"/>
      <c r="C57" s="480"/>
      <c r="D57" s="274">
        <f>'委託業務経費計算書(個別プロジェクト別内訳表)①'!J98</f>
        <v>0</v>
      </c>
      <c r="E57" s="275">
        <f>'委託業務経費計算書(個別プロジェクト別内訳表)②'!J98</f>
        <v>0</v>
      </c>
      <c r="F57" s="274">
        <f>'委託業務経費計算書(個別プロジェクト別内訳表)③'!J98</f>
        <v>0</v>
      </c>
      <c r="G57" s="275">
        <f>'委託業務経費計算書(個別プロジェクト別内訳表)④'!J98</f>
        <v>0</v>
      </c>
      <c r="H57" s="274">
        <f>'委託業務経費計算書(個別プロジェクト別内訳表)⑤'!J98</f>
        <v>0</v>
      </c>
      <c r="I57" s="275">
        <f>SUM(D57:H57)</f>
        <v>0</v>
      </c>
    </row>
    <row r="58" spans="1:15" ht="11.25" customHeight="1" x14ac:dyDescent="0.15">
      <c r="A58" s="184"/>
      <c r="B58" s="70"/>
      <c r="C58" s="70"/>
      <c r="D58" s="70"/>
      <c r="E58" s="70"/>
      <c r="F58" s="70"/>
      <c r="G58" s="70"/>
      <c r="H58" s="70"/>
      <c r="I58" s="70"/>
      <c r="J58" s="197"/>
      <c r="K58" s="197"/>
      <c r="L58" s="197"/>
      <c r="M58" s="197"/>
      <c r="N58" s="197"/>
      <c r="O58" s="197"/>
    </row>
    <row r="59" spans="1:15" ht="22.5" customHeight="1" x14ac:dyDescent="0.15">
      <c r="A59" s="105" t="s">
        <v>74</v>
      </c>
      <c r="B59" s="106"/>
      <c r="C59" s="106"/>
      <c r="D59" s="18"/>
      <c r="E59" s="18"/>
      <c r="F59" s="18"/>
      <c r="G59" s="29"/>
      <c r="H59" s="29"/>
      <c r="I59" s="29"/>
      <c r="J59" s="19"/>
      <c r="K59" s="19"/>
    </row>
    <row r="60" spans="1:15" ht="11.25" customHeight="1" x14ac:dyDescent="0.15">
      <c r="A60" s="105"/>
      <c r="B60" s="106"/>
      <c r="C60" s="106"/>
      <c r="D60" s="18"/>
      <c r="E60" s="18"/>
      <c r="F60" s="18"/>
      <c r="G60" s="29"/>
      <c r="H60" s="29"/>
      <c r="I60" s="29"/>
      <c r="J60" s="19"/>
      <c r="K60" s="19"/>
    </row>
    <row r="61" spans="1:15" s="3" customFormat="1" ht="22.5" customHeight="1" x14ac:dyDescent="0.15">
      <c r="A61" s="464" t="s">
        <v>73</v>
      </c>
      <c r="B61" s="468"/>
      <c r="C61" s="469"/>
      <c r="D61" s="481" t="s">
        <v>54</v>
      </c>
      <c r="E61" s="482"/>
      <c r="F61" s="482"/>
      <c r="G61" s="482"/>
      <c r="H61" s="483"/>
      <c r="I61" s="446" t="s">
        <v>70</v>
      </c>
    </row>
    <row r="62" spans="1:15" s="3" customFormat="1" ht="22.5" customHeight="1" x14ac:dyDescent="0.15">
      <c r="A62" s="466"/>
      <c r="B62" s="470"/>
      <c r="C62" s="471"/>
      <c r="D62" s="273" t="s">
        <v>56</v>
      </c>
      <c r="E62" s="272" t="s">
        <v>57</v>
      </c>
      <c r="F62" s="273" t="s">
        <v>58</v>
      </c>
      <c r="G62" s="272" t="s">
        <v>59</v>
      </c>
      <c r="H62" s="273" t="s">
        <v>60</v>
      </c>
      <c r="I62" s="447"/>
    </row>
    <row r="63" spans="1:15" s="3" customFormat="1" ht="22.5" customHeight="1" x14ac:dyDescent="0.15">
      <c r="A63" s="478" t="s">
        <v>71</v>
      </c>
      <c r="B63" s="479"/>
      <c r="C63" s="480"/>
      <c r="D63" s="274">
        <f>'委託業務経費計算書(個別プロジェクト別内訳表)①'!J107</f>
        <v>0</v>
      </c>
      <c r="E63" s="275">
        <f>'委託業務経費計算書(個別プロジェクト別内訳表)②'!J107</f>
        <v>0</v>
      </c>
      <c r="F63" s="274">
        <f>'委託業務経費計算書(個別プロジェクト別内訳表)③'!J107</f>
        <v>0</v>
      </c>
      <c r="G63" s="275">
        <f>'委託業務経費計算書(個別プロジェクト別内訳表)④'!J107</f>
        <v>0</v>
      </c>
      <c r="H63" s="274">
        <f>'委託業務経費計算書(個別プロジェクト別内訳表)⑤'!J107</f>
        <v>0</v>
      </c>
      <c r="I63" s="275">
        <f>SUM(D63:H63)</f>
        <v>0</v>
      </c>
    </row>
    <row r="64" spans="1:15" ht="11.25" customHeight="1" x14ac:dyDescent="0.15">
      <c r="A64" s="105"/>
      <c r="B64" s="106"/>
      <c r="C64" s="106"/>
      <c r="D64" s="18"/>
      <c r="E64" s="18"/>
      <c r="F64" s="18"/>
      <c r="G64" s="29"/>
      <c r="H64" s="29"/>
      <c r="I64" s="29"/>
      <c r="J64" s="19"/>
      <c r="K64" s="19"/>
    </row>
    <row r="65" spans="4:9" s="3" customFormat="1" ht="15" customHeight="1" x14ac:dyDescent="0.15"/>
    <row r="71" spans="4:9" x14ac:dyDescent="0.15">
      <c r="D71" s="6"/>
      <c r="E71" s="6"/>
      <c r="F71" s="6"/>
      <c r="G71" s="6"/>
      <c r="H71" s="6"/>
      <c r="I71" s="6"/>
    </row>
  </sheetData>
  <mergeCells count="44">
    <mergeCell ref="E1:I1"/>
    <mergeCell ref="E2:H2"/>
    <mergeCell ref="D13:H13"/>
    <mergeCell ref="B16:C16"/>
    <mergeCell ref="B17:C17"/>
    <mergeCell ref="I13:I15"/>
    <mergeCell ref="A27:C27"/>
    <mergeCell ref="B18:C18"/>
    <mergeCell ref="B19:C19"/>
    <mergeCell ref="B20:C20"/>
    <mergeCell ref="B21:C21"/>
    <mergeCell ref="B22:C22"/>
    <mergeCell ref="A63:C63"/>
    <mergeCell ref="A13:A15"/>
    <mergeCell ref="A17:A26"/>
    <mergeCell ref="A49:A50"/>
    <mergeCell ref="A43:H43"/>
    <mergeCell ref="A47:H47"/>
    <mergeCell ref="D49:H49"/>
    <mergeCell ref="A51:C51"/>
    <mergeCell ref="D55:H55"/>
    <mergeCell ref="A28:C28"/>
    <mergeCell ref="A29:C29"/>
    <mergeCell ref="D32:H32"/>
    <mergeCell ref="A38:C38"/>
    <mergeCell ref="A39:C39"/>
    <mergeCell ref="B23:C23"/>
    <mergeCell ref="B24:C24"/>
    <mergeCell ref="I61:I62"/>
    <mergeCell ref="B13:C15"/>
    <mergeCell ref="A34:B37"/>
    <mergeCell ref="A32:C33"/>
    <mergeCell ref="B49:C50"/>
    <mergeCell ref="A55:C56"/>
    <mergeCell ref="A61:C62"/>
    <mergeCell ref="I32:I33"/>
    <mergeCell ref="I47:I48"/>
    <mergeCell ref="I49:I50"/>
    <mergeCell ref="I53:I54"/>
    <mergeCell ref="I55:I56"/>
    <mergeCell ref="A57:C57"/>
    <mergeCell ref="D61:H61"/>
    <mergeCell ref="B25:C25"/>
    <mergeCell ref="B26:C26"/>
  </mergeCells>
  <phoneticPr fontId="24"/>
  <dataValidations count="1">
    <dataValidation allowBlank="1" showInputMessage="1" showErrorMessage="1" sqref="D34:D39"/>
  </dataValidations>
  <printOptions horizontalCentered="1" verticalCentered="1"/>
  <pageMargins left="0.59055118110236227" right="0.59055118110236227" top="0.59055118110236227" bottom="0.59055118110236227" header="0.19685039370078741" footer="0.19685039370078741"/>
  <pageSetup paperSize="9" scale="63" firstPageNumber="39" fitToWidth="0" orientation="portrait" useFirstPageNumber="1" r:id="rId1"/>
  <headerFooter alignWithMargins="0">
    <oddFooter>&amp;C&amp;"Century,標準"&amp;16- 39 -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Pict="0">
                <anchor moveWithCells="1">
                  <from>
                    <xdr:col>2</xdr:col>
                    <xdr:colOff>123825</xdr:colOff>
                    <xdr:row>5</xdr:row>
                    <xdr:rowOff>57150</xdr:rowOff>
                  </from>
                  <to>
                    <xdr:col>2</xdr:col>
                    <xdr:colOff>1476375</xdr:colOff>
                    <xdr:row>7</xdr:row>
                    <xdr:rowOff>57150</xdr:rowOff>
                  </to>
                </anchor>
              </controlPr>
            </control>
          </mc:Choice>
        </mc:AlternateContent>
        <mc:AlternateContent xmlns:mc="http://schemas.openxmlformats.org/markup-compatibility/2006">
          <mc:Choice Requires="x14">
            <control shapeId="165890" r:id="rId5" name="Check Box 2">
              <controlPr defaultSize="0" autoPict="0">
                <anchor moveWithCells="1">
                  <from>
                    <xdr:col>3</xdr:col>
                    <xdr:colOff>28575</xdr:colOff>
                    <xdr:row>5</xdr:row>
                    <xdr:rowOff>38100</xdr:rowOff>
                  </from>
                  <to>
                    <xdr:col>3</xdr:col>
                    <xdr:colOff>1314450</xdr:colOff>
                    <xdr:row>7</xdr:row>
                    <xdr:rowOff>85725</xdr:rowOff>
                  </to>
                </anchor>
              </controlPr>
            </control>
          </mc:Choice>
        </mc:AlternateContent>
        <mc:AlternateContent xmlns:mc="http://schemas.openxmlformats.org/markup-compatibility/2006">
          <mc:Choice Requires="x14">
            <control shapeId="165891" r:id="rId6" name="Check Box 3">
              <controlPr defaultSize="0" autoPict="0">
                <anchor moveWithCells="1">
                  <from>
                    <xdr:col>4</xdr:col>
                    <xdr:colOff>733425</xdr:colOff>
                    <xdr:row>5</xdr:row>
                    <xdr:rowOff>38100</xdr:rowOff>
                  </from>
                  <to>
                    <xdr:col>5</xdr:col>
                    <xdr:colOff>1123950</xdr:colOff>
                    <xdr:row>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P137"/>
  <sheetViews>
    <sheetView topLeftCell="A13" zoomScale="70" zoomScaleNormal="70" workbookViewId="0">
      <selection activeCell="D8" sqref="D8"/>
    </sheetView>
  </sheetViews>
  <sheetFormatPr defaultColWidth="9" defaultRowHeight="13.5" x14ac:dyDescent="0.15"/>
  <cols>
    <col min="1" max="2" width="8.125" style="6" customWidth="1"/>
    <col min="3" max="3" width="25.375" style="6" customWidth="1"/>
    <col min="4" max="4" width="22.625" style="7" customWidth="1"/>
    <col min="5" max="6" width="15" style="7" customWidth="1"/>
    <col min="7" max="10" width="15" style="8" customWidth="1"/>
    <col min="11" max="11" width="7.375" style="6" customWidth="1"/>
    <col min="12" max="12" width="10.75" style="6" customWidth="1"/>
    <col min="13" max="16384" width="9" style="6"/>
  </cols>
  <sheetData>
    <row r="1" spans="1:12" ht="30" customHeight="1" x14ac:dyDescent="0.15">
      <c r="A1" s="9" t="s">
        <v>75</v>
      </c>
      <c r="E1" s="551"/>
      <c r="F1" s="551"/>
      <c r="G1" s="551"/>
      <c r="H1" s="551"/>
      <c r="I1" s="551"/>
      <c r="J1" s="107" t="s">
        <v>1</v>
      </c>
    </row>
    <row r="2" spans="1:12" ht="37.5" customHeight="1" x14ac:dyDescent="0.15">
      <c r="A2" s="9"/>
      <c r="D2" s="11" t="s">
        <v>2</v>
      </c>
      <c r="E2" s="512" t="str">
        <f>IF(委託業務経費計算書!E2="","",委託業務経費計算書!E2)</f>
        <v/>
      </c>
      <c r="F2" s="513"/>
      <c r="G2" s="513"/>
      <c r="H2" s="513"/>
      <c r="I2" s="10"/>
      <c r="J2" s="108"/>
    </row>
    <row r="3" spans="1:12" ht="11.25" customHeight="1" x14ac:dyDescent="0.15">
      <c r="A3" s="9"/>
      <c r="D3" s="12"/>
      <c r="E3" s="10"/>
      <c r="F3" s="10"/>
      <c r="G3" s="10"/>
      <c r="H3" s="10"/>
      <c r="I3" s="10"/>
      <c r="J3" s="108"/>
    </row>
    <row r="4" spans="1:12" ht="37.5" customHeight="1" x14ac:dyDescent="0.15">
      <c r="A4" s="9"/>
      <c r="D4" s="11" t="s">
        <v>76</v>
      </c>
      <c r="E4" s="13"/>
      <c r="F4" s="2"/>
      <c r="G4" s="2"/>
      <c r="H4" s="2"/>
      <c r="I4" s="10"/>
      <c r="J4" s="108"/>
    </row>
    <row r="5" spans="1:12" ht="23.25" customHeight="1" x14ac:dyDescent="0.15">
      <c r="A5" s="6" t="s">
        <v>51</v>
      </c>
    </row>
    <row r="6" spans="1:12" s="3" customFormat="1" ht="21.75" customHeight="1" x14ac:dyDescent="0.15">
      <c r="B6" s="3" t="s">
        <v>4</v>
      </c>
    </row>
    <row r="7" spans="1:12" s="3" customFormat="1" ht="11.25" customHeight="1" x14ac:dyDescent="0.15"/>
    <row r="8" spans="1:12" s="3" customFormat="1" ht="15" customHeight="1" x14ac:dyDescent="0.15">
      <c r="D8" s="14"/>
    </row>
    <row r="9" spans="1:12" ht="11.25" customHeight="1" x14ac:dyDescent="0.15"/>
    <row r="10" spans="1:12" ht="23.25" customHeight="1" x14ac:dyDescent="0.15">
      <c r="A10" s="15" t="s">
        <v>5</v>
      </c>
      <c r="B10" s="6" t="s">
        <v>52</v>
      </c>
      <c r="F10" s="16"/>
      <c r="G10" s="16"/>
      <c r="H10" s="16"/>
      <c r="I10" s="16"/>
      <c r="J10" s="109"/>
      <c r="K10" s="110"/>
      <c r="L10" s="111"/>
    </row>
    <row r="11" spans="1:12" ht="23.25" customHeight="1" x14ac:dyDescent="0.15">
      <c r="A11" s="15" t="s">
        <v>5</v>
      </c>
      <c r="B11" s="17"/>
      <c r="C11" s="6" t="s">
        <v>7</v>
      </c>
      <c r="F11" s="18"/>
      <c r="G11" s="19"/>
      <c r="H11" s="19"/>
      <c r="I11" s="19"/>
      <c r="J11" s="110"/>
      <c r="K11" s="110"/>
      <c r="L11" s="111"/>
    </row>
    <row r="12" spans="1:12" ht="23.25" customHeight="1" x14ac:dyDescent="0.15">
      <c r="A12" s="20" t="s">
        <v>5</v>
      </c>
      <c r="B12" s="13" t="s">
        <v>77</v>
      </c>
      <c r="C12" s="21"/>
      <c r="D12" s="22"/>
      <c r="E12" s="22"/>
      <c r="F12" s="22"/>
      <c r="J12" s="6"/>
    </row>
    <row r="13" spans="1:12" ht="23.25" customHeight="1" x14ac:dyDescent="0.15">
      <c r="A13" s="20" t="s">
        <v>5</v>
      </c>
      <c r="B13" s="23" t="s">
        <v>78</v>
      </c>
      <c r="C13" s="24"/>
      <c r="D13" s="25"/>
      <c r="E13" s="25"/>
      <c r="F13" s="25"/>
      <c r="G13" s="26"/>
      <c r="H13" s="26"/>
      <c r="I13" s="26"/>
      <c r="J13" s="23"/>
    </row>
    <row r="14" spans="1:12" ht="23.25" customHeight="1" x14ac:dyDescent="0.15">
      <c r="A14" s="20"/>
      <c r="B14" s="23" t="s">
        <v>79</v>
      </c>
      <c r="C14" s="24"/>
      <c r="D14" s="25"/>
      <c r="E14" s="25"/>
      <c r="F14" s="25"/>
      <c r="J14" s="6"/>
    </row>
    <row r="15" spans="1:12" ht="23.25" customHeight="1" x14ac:dyDescent="0.15">
      <c r="A15" s="15" t="s">
        <v>5</v>
      </c>
      <c r="B15" s="6" t="s">
        <v>80</v>
      </c>
      <c r="C15" s="27"/>
      <c r="D15" s="22"/>
      <c r="E15" s="22"/>
      <c r="F15" s="22"/>
      <c r="J15" s="6"/>
    </row>
    <row r="16" spans="1:12" ht="15" customHeight="1" x14ac:dyDescent="0.15">
      <c r="A16" s="28"/>
      <c r="B16" s="28"/>
      <c r="C16" s="28"/>
      <c r="D16" s="18"/>
      <c r="E16" s="18"/>
      <c r="F16" s="18"/>
      <c r="G16" s="29"/>
      <c r="H16" s="29"/>
      <c r="I16" s="29"/>
      <c r="J16" s="112"/>
    </row>
    <row r="17" spans="1:10" ht="22.5" customHeight="1" x14ac:dyDescent="0.15">
      <c r="A17" s="6" t="s">
        <v>15</v>
      </c>
      <c r="J17" s="15" t="s">
        <v>8</v>
      </c>
    </row>
    <row r="18" spans="1:10" s="4" customFormat="1" ht="22.5" customHeight="1" x14ac:dyDescent="0.15">
      <c r="A18" s="30" t="s">
        <v>16</v>
      </c>
      <c r="B18" s="509" t="s">
        <v>53</v>
      </c>
      <c r="C18" s="498"/>
      <c r="D18" s="31" t="s">
        <v>81</v>
      </c>
      <c r="E18" s="32" t="s">
        <v>82</v>
      </c>
      <c r="F18" s="32" t="s">
        <v>82</v>
      </c>
      <c r="G18" s="33" t="s">
        <v>82</v>
      </c>
      <c r="H18" s="34" t="s">
        <v>83</v>
      </c>
      <c r="I18" s="33" t="s">
        <v>84</v>
      </c>
      <c r="J18" s="113" t="s">
        <v>85</v>
      </c>
    </row>
    <row r="19" spans="1:10" ht="18.75" customHeight="1" x14ac:dyDescent="0.15">
      <c r="A19" s="521" t="s">
        <v>19</v>
      </c>
      <c r="B19" s="514" t="s">
        <v>61</v>
      </c>
      <c r="C19" s="515"/>
      <c r="D19" s="36"/>
      <c r="E19" s="37"/>
      <c r="F19" s="37"/>
      <c r="G19" s="38"/>
      <c r="H19" s="39"/>
      <c r="I19" s="114"/>
      <c r="J19" s="115"/>
    </row>
    <row r="20" spans="1:10" ht="18.75" customHeight="1" x14ac:dyDescent="0.15">
      <c r="A20" s="521"/>
      <c r="B20" s="535"/>
      <c r="C20" s="536"/>
      <c r="D20" s="40"/>
      <c r="E20" s="41"/>
      <c r="F20" s="41"/>
      <c r="G20" s="42"/>
      <c r="H20" s="43"/>
      <c r="I20" s="116"/>
      <c r="J20" s="117"/>
    </row>
    <row r="21" spans="1:10" ht="18.75" customHeight="1" x14ac:dyDescent="0.15">
      <c r="A21" s="521"/>
      <c r="B21" s="535"/>
      <c r="C21" s="536"/>
      <c r="D21" s="44"/>
      <c r="E21" s="45"/>
      <c r="F21" s="45"/>
      <c r="G21" s="46"/>
      <c r="H21" s="47"/>
      <c r="I21" s="118"/>
      <c r="J21" s="119"/>
    </row>
    <row r="22" spans="1:10" ht="18.75" customHeight="1" x14ac:dyDescent="0.15">
      <c r="A22" s="522"/>
      <c r="B22" s="537"/>
      <c r="C22" s="538"/>
      <c r="D22" s="48" t="s">
        <v>86</v>
      </c>
      <c r="E22" s="49"/>
      <c r="F22" s="49"/>
      <c r="G22" s="50"/>
      <c r="H22" s="51"/>
      <c r="I22" s="120">
        <f>SUBTOTAL(9,I19:I21)</f>
        <v>0</v>
      </c>
      <c r="J22" s="121"/>
    </row>
    <row r="23" spans="1:10" ht="18.75" customHeight="1" x14ac:dyDescent="0.15">
      <c r="A23" s="488" t="s">
        <v>21</v>
      </c>
      <c r="B23" s="514" t="s">
        <v>22</v>
      </c>
      <c r="C23" s="515"/>
      <c r="D23" s="36"/>
      <c r="E23" s="37"/>
      <c r="F23" s="37"/>
      <c r="G23" s="52"/>
      <c r="H23" s="39"/>
      <c r="I23" s="114"/>
      <c r="J23" s="115"/>
    </row>
    <row r="24" spans="1:10" ht="18.75" customHeight="1" x14ac:dyDescent="0.15">
      <c r="A24" s="489"/>
      <c r="B24" s="543"/>
      <c r="C24" s="544"/>
      <c r="D24" s="40"/>
      <c r="E24" s="41"/>
      <c r="F24" s="41"/>
      <c r="G24" s="42"/>
      <c r="H24" s="43"/>
      <c r="I24" s="116"/>
      <c r="J24" s="117"/>
    </row>
    <row r="25" spans="1:10" ht="18.75" customHeight="1" x14ac:dyDescent="0.15">
      <c r="A25" s="489"/>
      <c r="B25" s="543"/>
      <c r="C25" s="544"/>
      <c r="D25" s="44"/>
      <c r="E25" s="45"/>
      <c r="F25" s="45"/>
      <c r="G25" s="46"/>
      <c r="H25" s="47"/>
      <c r="I25" s="118"/>
      <c r="J25" s="119"/>
    </row>
    <row r="26" spans="1:10" ht="18.75" customHeight="1" x14ac:dyDescent="0.15">
      <c r="A26" s="489"/>
      <c r="B26" s="545"/>
      <c r="C26" s="349"/>
      <c r="D26" s="54" t="s">
        <v>87</v>
      </c>
      <c r="E26" s="55"/>
      <c r="F26" s="55"/>
      <c r="G26" s="56"/>
      <c r="H26" s="57"/>
      <c r="I26" s="120">
        <f>SUBTOTAL(9,I23:I25)</f>
        <v>0</v>
      </c>
      <c r="J26" s="121"/>
    </row>
    <row r="27" spans="1:10" ht="18.75" customHeight="1" x14ac:dyDescent="0.15">
      <c r="A27" s="489"/>
      <c r="B27" s="448" t="s">
        <v>62</v>
      </c>
      <c r="C27" s="523"/>
      <c r="D27" s="60"/>
      <c r="E27" s="61"/>
      <c r="F27" s="62"/>
      <c r="G27" s="63"/>
      <c r="H27" s="64"/>
      <c r="I27" s="122"/>
      <c r="J27" s="115"/>
    </row>
    <row r="28" spans="1:10" ht="18.75" customHeight="1" x14ac:dyDescent="0.15">
      <c r="A28" s="489"/>
      <c r="B28" s="543"/>
      <c r="C28" s="544"/>
      <c r="D28" s="40"/>
      <c r="E28" s="41"/>
      <c r="F28" s="41"/>
      <c r="G28" s="42"/>
      <c r="H28" s="43"/>
      <c r="I28" s="116"/>
      <c r="J28" s="117"/>
    </row>
    <row r="29" spans="1:10" ht="18.75" customHeight="1" x14ac:dyDescent="0.15">
      <c r="A29" s="489"/>
      <c r="B29" s="543"/>
      <c r="C29" s="544"/>
      <c r="D29" s="44"/>
      <c r="E29" s="45"/>
      <c r="F29" s="45"/>
      <c r="G29" s="46"/>
      <c r="H29" s="47"/>
      <c r="I29" s="118"/>
      <c r="J29" s="119"/>
    </row>
    <row r="30" spans="1:10" ht="18.75" customHeight="1" x14ac:dyDescent="0.15">
      <c r="A30" s="489"/>
      <c r="B30" s="545"/>
      <c r="C30" s="349"/>
      <c r="D30" s="54" t="s">
        <v>88</v>
      </c>
      <c r="E30" s="55"/>
      <c r="F30" s="55"/>
      <c r="G30" s="56"/>
      <c r="H30" s="57"/>
      <c r="I30" s="123">
        <f>SUBTOTAL(9,I27:I29)</f>
        <v>0</v>
      </c>
      <c r="J30" s="121"/>
    </row>
    <row r="31" spans="1:10" ht="18.75" customHeight="1" x14ac:dyDescent="0.15">
      <c r="A31" s="489"/>
      <c r="B31" s="448" t="s">
        <v>24</v>
      </c>
      <c r="C31" s="523"/>
      <c r="D31" s="36"/>
      <c r="E31" s="37"/>
      <c r="F31" s="37"/>
      <c r="G31" s="52"/>
      <c r="H31" s="39"/>
      <c r="I31" s="114"/>
      <c r="J31" s="115"/>
    </row>
    <row r="32" spans="1:10" ht="18.75" customHeight="1" x14ac:dyDescent="0.15">
      <c r="A32" s="489"/>
      <c r="B32" s="543"/>
      <c r="C32" s="544"/>
      <c r="D32" s="40"/>
      <c r="E32" s="41"/>
      <c r="F32" s="41"/>
      <c r="G32" s="42"/>
      <c r="H32" s="43"/>
      <c r="I32" s="116"/>
      <c r="J32" s="117"/>
    </row>
    <row r="33" spans="1:10" ht="18.75" customHeight="1" x14ac:dyDescent="0.15">
      <c r="A33" s="489"/>
      <c r="B33" s="543"/>
      <c r="C33" s="544"/>
      <c r="D33" s="44"/>
      <c r="E33" s="45"/>
      <c r="F33" s="49"/>
      <c r="G33" s="50"/>
      <c r="H33" s="51"/>
      <c r="I33" s="124"/>
      <c r="J33" s="119"/>
    </row>
    <row r="34" spans="1:10" ht="18.75" customHeight="1" x14ac:dyDescent="0.15">
      <c r="A34" s="489"/>
      <c r="B34" s="545"/>
      <c r="C34" s="349"/>
      <c r="D34" s="65" t="s">
        <v>89</v>
      </c>
      <c r="E34" s="66"/>
      <c r="F34" s="66"/>
      <c r="G34" s="67"/>
      <c r="H34" s="68"/>
      <c r="I34" s="123">
        <f>SUBTOTAL(9,I31:I33)</f>
        <v>0</v>
      </c>
      <c r="J34" s="121"/>
    </row>
    <row r="35" spans="1:10" ht="18.75" customHeight="1" x14ac:dyDescent="0.15">
      <c r="A35" s="489"/>
      <c r="B35" s="541" t="s">
        <v>25</v>
      </c>
      <c r="C35" s="542"/>
      <c r="D35" s="69"/>
      <c r="E35" s="49"/>
      <c r="F35" s="49"/>
      <c r="G35" s="50"/>
      <c r="H35" s="51"/>
      <c r="I35" s="125"/>
      <c r="J35" s="115"/>
    </row>
    <row r="36" spans="1:10" ht="18.75" customHeight="1" x14ac:dyDescent="0.15">
      <c r="A36" s="489"/>
      <c r="B36" s="450"/>
      <c r="C36" s="524"/>
      <c r="D36" s="40"/>
      <c r="E36" s="41"/>
      <c r="F36" s="41"/>
      <c r="G36" s="42"/>
      <c r="H36" s="43"/>
      <c r="I36" s="116"/>
      <c r="J36" s="117"/>
    </row>
    <row r="37" spans="1:10" ht="18.75" customHeight="1" x14ac:dyDescent="0.15">
      <c r="A37" s="489"/>
      <c r="B37" s="450"/>
      <c r="C37" s="524"/>
      <c r="D37" s="44"/>
      <c r="E37" s="45"/>
      <c r="F37" s="49"/>
      <c r="G37" s="50"/>
      <c r="H37" s="51"/>
      <c r="I37" s="124"/>
      <c r="J37" s="119"/>
    </row>
    <row r="38" spans="1:10" ht="18.75" customHeight="1" x14ac:dyDescent="0.15">
      <c r="A38" s="489"/>
      <c r="B38" s="450"/>
      <c r="C38" s="524"/>
      <c r="D38" s="71" t="s">
        <v>90</v>
      </c>
      <c r="E38" s="62"/>
      <c r="F38" s="62"/>
      <c r="G38" s="63"/>
      <c r="H38" s="64"/>
      <c r="I38" s="123">
        <f>SUBTOTAL(9,I35:I37)</f>
        <v>0</v>
      </c>
      <c r="J38" s="121"/>
    </row>
    <row r="39" spans="1:10" ht="18.75" customHeight="1" x14ac:dyDescent="0.15">
      <c r="A39" s="489"/>
      <c r="B39" s="448" t="s">
        <v>26</v>
      </c>
      <c r="C39" s="523"/>
      <c r="D39" s="36"/>
      <c r="E39" s="37"/>
      <c r="F39" s="37"/>
      <c r="G39" s="52"/>
      <c r="H39" s="39"/>
      <c r="I39" s="114"/>
      <c r="J39" s="115"/>
    </row>
    <row r="40" spans="1:10" ht="18.75" customHeight="1" x14ac:dyDescent="0.15">
      <c r="A40" s="489"/>
      <c r="B40" s="450"/>
      <c r="C40" s="524"/>
      <c r="D40" s="40"/>
      <c r="E40" s="41"/>
      <c r="F40" s="41"/>
      <c r="G40" s="42"/>
      <c r="H40" s="43"/>
      <c r="I40" s="116"/>
      <c r="J40" s="117"/>
    </row>
    <row r="41" spans="1:10" ht="18.75" customHeight="1" x14ac:dyDescent="0.15">
      <c r="A41" s="489"/>
      <c r="B41" s="450"/>
      <c r="C41" s="524"/>
      <c r="D41" s="44"/>
      <c r="E41" s="45"/>
      <c r="F41" s="49"/>
      <c r="G41" s="50"/>
      <c r="H41" s="51"/>
      <c r="I41" s="124"/>
      <c r="J41" s="119"/>
    </row>
    <row r="42" spans="1:10" ht="18.75" customHeight="1" x14ac:dyDescent="0.15">
      <c r="A42" s="489"/>
      <c r="B42" s="452"/>
      <c r="C42" s="525"/>
      <c r="D42" s="65" t="s">
        <v>91</v>
      </c>
      <c r="E42" s="66"/>
      <c r="F42" s="66"/>
      <c r="G42" s="67"/>
      <c r="H42" s="68"/>
      <c r="I42" s="126">
        <f>SUBTOTAL(9,I39:I41)</f>
        <v>0</v>
      </c>
      <c r="J42" s="121"/>
    </row>
    <row r="43" spans="1:10" ht="18.75" customHeight="1" x14ac:dyDescent="0.15">
      <c r="A43" s="489"/>
      <c r="B43" s="541" t="s">
        <v>27</v>
      </c>
      <c r="C43" s="542"/>
      <c r="D43" s="69"/>
      <c r="E43" s="49"/>
      <c r="F43" s="49"/>
      <c r="G43" s="50"/>
      <c r="H43" s="51"/>
      <c r="I43" s="122"/>
      <c r="J43" s="115"/>
    </row>
    <row r="44" spans="1:10" ht="18.75" customHeight="1" x14ac:dyDescent="0.15">
      <c r="A44" s="489"/>
      <c r="B44" s="450"/>
      <c r="C44" s="524"/>
      <c r="D44" s="40"/>
      <c r="E44" s="41"/>
      <c r="F44" s="41"/>
      <c r="G44" s="42"/>
      <c r="H44" s="43"/>
      <c r="I44" s="116"/>
      <c r="J44" s="117"/>
    </row>
    <row r="45" spans="1:10" ht="18.75" customHeight="1" x14ac:dyDescent="0.15">
      <c r="A45" s="489"/>
      <c r="B45" s="450"/>
      <c r="C45" s="524"/>
      <c r="D45" s="44"/>
      <c r="E45" s="45"/>
      <c r="F45" s="45"/>
      <c r="G45" s="46"/>
      <c r="H45" s="47"/>
      <c r="I45" s="118"/>
      <c r="J45" s="119"/>
    </row>
    <row r="46" spans="1:10" ht="18.75" customHeight="1" x14ac:dyDescent="0.15">
      <c r="A46" s="489"/>
      <c r="B46" s="450"/>
      <c r="C46" s="524"/>
      <c r="D46" s="71" t="s">
        <v>92</v>
      </c>
      <c r="E46" s="62"/>
      <c r="F46" s="62"/>
      <c r="G46" s="63"/>
      <c r="H46" s="64"/>
      <c r="I46" s="123">
        <f>SUBTOTAL(9,I43:I45)</f>
        <v>0</v>
      </c>
      <c r="J46" s="121"/>
    </row>
    <row r="47" spans="1:10" ht="18.75" customHeight="1" x14ac:dyDescent="0.15">
      <c r="A47" s="489"/>
      <c r="B47" s="448" t="s">
        <v>28</v>
      </c>
      <c r="C47" s="523"/>
      <c r="D47" s="36"/>
      <c r="E47" s="37"/>
      <c r="F47" s="37"/>
      <c r="G47" s="72"/>
      <c r="H47" s="73"/>
      <c r="I47" s="127"/>
      <c r="J47" s="115"/>
    </row>
    <row r="48" spans="1:10" ht="18.75" customHeight="1" x14ac:dyDescent="0.15">
      <c r="A48" s="489"/>
      <c r="B48" s="450"/>
      <c r="C48" s="524"/>
      <c r="D48" s="40"/>
      <c r="E48" s="41"/>
      <c r="F48" s="41"/>
      <c r="G48" s="74"/>
      <c r="H48" s="75"/>
      <c r="I48" s="128"/>
      <c r="J48" s="117"/>
    </row>
    <row r="49" spans="1:12" ht="18.75" customHeight="1" x14ac:dyDescent="0.15">
      <c r="A49" s="489"/>
      <c r="B49" s="450"/>
      <c r="C49" s="524"/>
      <c r="D49" s="44"/>
      <c r="E49" s="45"/>
      <c r="F49" s="45"/>
      <c r="G49" s="76"/>
      <c r="H49" s="77"/>
      <c r="I49" s="129"/>
      <c r="J49" s="119"/>
    </row>
    <row r="50" spans="1:12" ht="18.75" customHeight="1" x14ac:dyDescent="0.15">
      <c r="A50" s="489"/>
      <c r="B50" s="452"/>
      <c r="C50" s="525"/>
      <c r="D50" s="65" t="s">
        <v>93</v>
      </c>
      <c r="E50" s="66"/>
      <c r="F50" s="66"/>
      <c r="G50" s="78"/>
      <c r="H50" s="79"/>
      <c r="I50" s="123">
        <f>SUBTOTAL(9,I47:I49)</f>
        <v>0</v>
      </c>
      <c r="J50" s="121"/>
    </row>
    <row r="51" spans="1:12" ht="18.75" customHeight="1" x14ac:dyDescent="0.15">
      <c r="A51" s="489"/>
      <c r="B51" s="541" t="s">
        <v>29</v>
      </c>
      <c r="C51" s="542"/>
      <c r="D51" s="80"/>
      <c r="E51" s="49"/>
      <c r="F51" s="49"/>
      <c r="G51" s="50"/>
      <c r="H51" s="51"/>
      <c r="I51" s="125"/>
      <c r="J51" s="115"/>
    </row>
    <row r="52" spans="1:12" ht="18.75" customHeight="1" x14ac:dyDescent="0.15">
      <c r="A52" s="489"/>
      <c r="B52" s="450"/>
      <c r="C52" s="524"/>
      <c r="D52" s="81"/>
      <c r="E52" s="41"/>
      <c r="F52" s="41"/>
      <c r="G52" s="42"/>
      <c r="H52" s="43"/>
      <c r="I52" s="116"/>
      <c r="J52" s="117"/>
    </row>
    <row r="53" spans="1:12" ht="18.75" customHeight="1" x14ac:dyDescent="0.15">
      <c r="A53" s="489"/>
      <c r="B53" s="450"/>
      <c r="C53" s="524"/>
      <c r="D53" s="82"/>
      <c r="E53" s="45"/>
      <c r="F53" s="45"/>
      <c r="G53" s="46"/>
      <c r="H53" s="47"/>
      <c r="I53" s="118"/>
      <c r="J53" s="119"/>
    </row>
    <row r="54" spans="1:12" ht="18.75" customHeight="1" x14ac:dyDescent="0.15">
      <c r="A54" s="489"/>
      <c r="B54" s="450"/>
      <c r="C54" s="524"/>
      <c r="D54" s="83" t="s">
        <v>94</v>
      </c>
      <c r="E54" s="62"/>
      <c r="F54" s="62"/>
      <c r="G54" s="63"/>
      <c r="H54" s="64"/>
      <c r="I54" s="123">
        <f>SUBTOTAL(9,I51:I53)</f>
        <v>0</v>
      </c>
      <c r="J54" s="121"/>
    </row>
    <row r="55" spans="1:12" ht="18.75" customHeight="1" x14ac:dyDescent="0.15">
      <c r="A55" s="489"/>
      <c r="B55" s="448" t="s">
        <v>30</v>
      </c>
      <c r="C55" s="523"/>
      <c r="D55" s="84"/>
      <c r="E55" s="37"/>
      <c r="F55" s="37"/>
      <c r="G55" s="52"/>
      <c r="H55" s="39"/>
      <c r="I55" s="114"/>
      <c r="J55" s="115"/>
    </row>
    <row r="56" spans="1:12" ht="18.75" customHeight="1" x14ac:dyDescent="0.15">
      <c r="A56" s="489"/>
      <c r="B56" s="450"/>
      <c r="C56" s="524"/>
      <c r="D56" s="81"/>
      <c r="E56" s="41"/>
      <c r="F56" s="41"/>
      <c r="G56" s="42"/>
      <c r="H56" s="43"/>
      <c r="I56" s="116"/>
      <c r="J56" s="117"/>
    </row>
    <row r="57" spans="1:12" ht="18.75" customHeight="1" x14ac:dyDescent="0.15">
      <c r="A57" s="489"/>
      <c r="B57" s="450"/>
      <c r="C57" s="524"/>
      <c r="D57" s="82"/>
      <c r="E57" s="45"/>
      <c r="F57" s="45"/>
      <c r="G57" s="46"/>
      <c r="H57" s="47"/>
      <c r="I57" s="118"/>
      <c r="J57" s="119"/>
    </row>
    <row r="58" spans="1:12" ht="18.75" customHeight="1" x14ac:dyDescent="0.15">
      <c r="A58" s="489"/>
      <c r="B58" s="452"/>
      <c r="C58" s="525"/>
      <c r="D58" s="85" t="s">
        <v>95</v>
      </c>
      <c r="E58" s="86"/>
      <c r="F58" s="87"/>
      <c r="G58" s="67"/>
      <c r="H58" s="88"/>
      <c r="I58" s="120">
        <f>SUBTOTAL(9,I55:I57)</f>
        <v>0</v>
      </c>
      <c r="J58" s="130"/>
    </row>
    <row r="59" spans="1:12" ht="22.5" customHeight="1" x14ac:dyDescent="0.15">
      <c r="A59" s="490"/>
      <c r="B59" s="541" t="s">
        <v>31</v>
      </c>
      <c r="C59" s="542"/>
      <c r="D59" s="89" t="s">
        <v>96</v>
      </c>
      <c r="E59" s="90"/>
      <c r="F59" s="91" t="s">
        <v>97</v>
      </c>
      <c r="G59" s="46"/>
      <c r="H59" s="47"/>
      <c r="I59" s="131">
        <f>E59*0.1</f>
        <v>0</v>
      </c>
      <c r="J59" s="132"/>
    </row>
    <row r="60" spans="1:12" ht="22.5" customHeight="1" x14ac:dyDescent="0.15">
      <c r="A60" s="509" t="s">
        <v>32</v>
      </c>
      <c r="B60" s="499"/>
      <c r="C60" s="510"/>
      <c r="D60" s="92"/>
      <c r="E60" s="93"/>
      <c r="F60" s="94"/>
      <c r="G60" s="95"/>
      <c r="H60" s="96"/>
      <c r="I60" s="133">
        <v>0</v>
      </c>
      <c r="J60" s="134"/>
    </row>
    <row r="61" spans="1:12" ht="22.5" customHeight="1" x14ac:dyDescent="0.15">
      <c r="A61" s="494" t="s">
        <v>33</v>
      </c>
      <c r="B61" s="495"/>
      <c r="C61" s="496"/>
      <c r="D61" s="98"/>
      <c r="E61" s="99"/>
      <c r="F61" s="100"/>
      <c r="G61" s="101"/>
      <c r="H61" s="102"/>
      <c r="I61" s="135">
        <f>I89</f>
        <v>0</v>
      </c>
      <c r="J61" s="136"/>
    </row>
    <row r="62" spans="1:12" ht="22.5" customHeight="1" x14ac:dyDescent="0.15">
      <c r="A62" s="486" t="s">
        <v>63</v>
      </c>
      <c r="B62" s="497"/>
      <c r="C62" s="497"/>
      <c r="D62" s="103"/>
      <c r="E62" s="104" t="s">
        <v>35</v>
      </c>
      <c r="F62" s="55" t="s">
        <v>35</v>
      </c>
      <c r="G62" s="56" t="s">
        <v>35</v>
      </c>
      <c r="H62" s="57"/>
      <c r="I62" s="126">
        <f>SUBTOTAL(9,I19:I58)+I59+I60+I61</f>
        <v>0</v>
      </c>
      <c r="J62" s="137"/>
    </row>
    <row r="63" spans="1:12" ht="15" customHeight="1" x14ac:dyDescent="0.15">
      <c r="A63" s="105"/>
      <c r="B63" s="106"/>
      <c r="C63" s="106"/>
      <c r="D63" s="18"/>
      <c r="E63" s="18"/>
      <c r="F63" s="18"/>
      <c r="G63" s="29"/>
      <c r="H63" s="29"/>
      <c r="I63" s="29"/>
      <c r="J63" s="112"/>
      <c r="K63" s="19"/>
      <c r="L63" s="19"/>
    </row>
    <row r="64" spans="1:12" ht="22.5" customHeight="1" x14ac:dyDescent="0.15">
      <c r="A64" s="6" t="s">
        <v>36</v>
      </c>
      <c r="C64" s="27"/>
      <c r="F64" s="15"/>
      <c r="J64" s="15" t="s">
        <v>8</v>
      </c>
    </row>
    <row r="65" spans="1:16" s="5" customFormat="1" ht="22.5" customHeight="1" x14ac:dyDescent="0.15">
      <c r="A65" s="560" t="s">
        <v>37</v>
      </c>
      <c r="B65" s="561"/>
      <c r="C65" s="561"/>
      <c r="D65" s="138" t="s">
        <v>81</v>
      </c>
      <c r="E65" s="32" t="s">
        <v>82</v>
      </c>
      <c r="F65" s="139" t="s">
        <v>82</v>
      </c>
      <c r="G65" s="34" t="s">
        <v>82</v>
      </c>
      <c r="H65" s="33" t="s">
        <v>83</v>
      </c>
      <c r="I65" s="34" t="s">
        <v>84</v>
      </c>
      <c r="J65" s="185" t="s">
        <v>85</v>
      </c>
    </row>
    <row r="66" spans="1:16" s="5" customFormat="1" ht="22.5" customHeight="1" x14ac:dyDescent="0.15">
      <c r="A66" s="539" t="s">
        <v>38</v>
      </c>
      <c r="B66" s="540"/>
      <c r="C66" s="140" t="s">
        <v>39</v>
      </c>
      <c r="D66" s="141"/>
      <c r="E66" s="142"/>
      <c r="F66" s="143"/>
      <c r="G66" s="144"/>
      <c r="H66" s="143"/>
      <c r="I66" s="186"/>
      <c r="J66" s="187"/>
    </row>
    <row r="67" spans="1:16" s="5" customFormat="1" ht="22.5" customHeight="1" x14ac:dyDescent="0.15">
      <c r="A67" s="450"/>
      <c r="B67" s="451"/>
      <c r="C67" s="145" t="s">
        <v>40</v>
      </c>
      <c r="D67" s="146"/>
      <c r="E67" s="147"/>
      <c r="F67" s="148"/>
      <c r="G67" s="149"/>
      <c r="H67" s="148"/>
      <c r="I67" s="188"/>
      <c r="J67" s="189"/>
    </row>
    <row r="68" spans="1:16" s="5" customFormat="1" ht="22.5" customHeight="1" x14ac:dyDescent="0.15">
      <c r="A68" s="450"/>
      <c r="B68" s="451"/>
      <c r="C68" s="145" t="s">
        <v>41</v>
      </c>
      <c r="D68" s="146"/>
      <c r="E68" s="147"/>
      <c r="F68" s="148"/>
      <c r="G68" s="149"/>
      <c r="H68" s="148"/>
      <c r="I68" s="188"/>
      <c r="J68" s="189"/>
    </row>
    <row r="69" spans="1:16" s="5" customFormat="1" ht="22.5" customHeight="1" x14ac:dyDescent="0.15">
      <c r="A69" s="452"/>
      <c r="B69" s="453"/>
      <c r="C69" s="150" t="s">
        <v>42</v>
      </c>
      <c r="D69" s="151"/>
      <c r="E69" s="152"/>
      <c r="F69" s="153"/>
      <c r="G69" s="154"/>
      <c r="H69" s="153"/>
      <c r="I69" s="57"/>
      <c r="J69" s="190"/>
    </row>
    <row r="70" spans="1:16" s="5" customFormat="1" ht="22.5" customHeight="1" x14ac:dyDescent="0.15">
      <c r="A70" s="562" t="s">
        <v>43</v>
      </c>
      <c r="B70" s="563"/>
      <c r="C70" s="564"/>
      <c r="D70" s="155"/>
      <c r="E70" s="156"/>
      <c r="F70" s="157"/>
      <c r="G70" s="158"/>
      <c r="H70" s="157"/>
      <c r="I70" s="191"/>
      <c r="J70" s="192"/>
    </row>
    <row r="71" spans="1:16" s="5" customFormat="1" ht="22.5" customHeight="1" x14ac:dyDescent="0.15">
      <c r="A71" s="565" t="s">
        <v>64</v>
      </c>
      <c r="B71" s="566"/>
      <c r="C71" s="566"/>
      <c r="D71" s="151"/>
      <c r="E71" s="159"/>
      <c r="F71" s="56"/>
      <c r="G71" s="53"/>
      <c r="H71" s="56"/>
      <c r="I71" s="193">
        <f>SUM(I66:I70)</f>
        <v>0</v>
      </c>
      <c r="J71" s="190"/>
    </row>
    <row r="72" spans="1:16" ht="30" customHeight="1" x14ac:dyDescent="0.15">
      <c r="A72" s="9" t="s">
        <v>75</v>
      </c>
      <c r="E72" s="551"/>
      <c r="F72" s="551"/>
      <c r="G72" s="551"/>
      <c r="H72" s="551"/>
      <c r="I72" s="551"/>
      <c r="J72" s="107" t="s">
        <v>1</v>
      </c>
    </row>
    <row r="73" spans="1:16" ht="18" customHeight="1" x14ac:dyDescent="0.15">
      <c r="D73" s="6"/>
      <c r="E73" s="19"/>
      <c r="F73" s="19"/>
      <c r="G73" s="19"/>
      <c r="H73" s="19"/>
      <c r="I73" s="19"/>
      <c r="J73" s="6"/>
    </row>
    <row r="74" spans="1:16" ht="22.5" customHeight="1" x14ac:dyDescent="0.15">
      <c r="A74" s="105" t="s">
        <v>65</v>
      </c>
      <c r="B74" s="106"/>
      <c r="C74" s="106"/>
      <c r="D74" s="18"/>
      <c r="E74" s="18"/>
      <c r="F74" s="18"/>
      <c r="G74" s="29"/>
      <c r="H74" s="29"/>
      <c r="I74" s="29"/>
      <c r="J74" s="112"/>
      <c r="K74" s="19"/>
      <c r="L74" s="19"/>
    </row>
    <row r="75" spans="1:16" ht="11.25" customHeight="1" x14ac:dyDescent="0.15">
      <c r="A75" s="105"/>
      <c r="B75" s="106"/>
      <c r="C75" s="106"/>
      <c r="D75" s="18"/>
      <c r="E75" s="18"/>
      <c r="F75" s="18"/>
      <c r="G75" s="29"/>
      <c r="H75" s="29"/>
      <c r="I75" s="29"/>
      <c r="J75" s="112"/>
      <c r="K75" s="19"/>
      <c r="L75" s="19"/>
    </row>
    <row r="76" spans="1:16" s="3" customFormat="1" ht="22.5" customHeight="1" x14ac:dyDescent="0.15">
      <c r="A76" s="552" t="s">
        <v>98</v>
      </c>
      <c r="B76" s="553"/>
      <c r="C76" s="553"/>
      <c r="D76" s="553"/>
      <c r="E76" s="553"/>
      <c r="F76" s="553"/>
      <c r="G76" s="553"/>
      <c r="H76" s="553"/>
      <c r="I76" s="553"/>
      <c r="J76" s="554"/>
      <c r="K76" s="194"/>
      <c r="L76" s="195"/>
      <c r="M76" s="195"/>
      <c r="N76" s="195"/>
      <c r="O76" s="195"/>
      <c r="P76" s="195"/>
    </row>
    <row r="77" spans="1:16" ht="22.5" customHeight="1" x14ac:dyDescent="0.15">
      <c r="A77" s="526"/>
      <c r="B77" s="527"/>
      <c r="C77" s="527"/>
      <c r="D77" s="527"/>
      <c r="E77" s="527"/>
      <c r="F77" s="527"/>
      <c r="G77" s="527"/>
      <c r="H77" s="527"/>
      <c r="I77" s="527"/>
      <c r="J77" s="528"/>
      <c r="K77" s="196"/>
      <c r="L77" s="197"/>
      <c r="M77" s="197"/>
      <c r="N77" s="197"/>
      <c r="O77" s="197"/>
      <c r="P77" s="197"/>
    </row>
    <row r="78" spans="1:16" ht="22.5" customHeight="1" x14ac:dyDescent="0.15">
      <c r="A78" s="529"/>
      <c r="B78" s="530"/>
      <c r="C78" s="530"/>
      <c r="D78" s="530"/>
      <c r="E78" s="530"/>
      <c r="F78" s="530"/>
      <c r="G78" s="530"/>
      <c r="H78" s="530"/>
      <c r="I78" s="530"/>
      <c r="J78" s="531"/>
      <c r="K78" s="196"/>
      <c r="L78" s="197"/>
      <c r="M78" s="197"/>
      <c r="N78" s="197"/>
      <c r="O78" s="197"/>
      <c r="P78" s="197"/>
    </row>
    <row r="79" spans="1:16" ht="22.5" customHeight="1" x14ac:dyDescent="0.15">
      <c r="A79" s="532"/>
      <c r="B79" s="533"/>
      <c r="C79" s="533"/>
      <c r="D79" s="533"/>
      <c r="E79" s="533"/>
      <c r="F79" s="533"/>
      <c r="G79" s="533"/>
      <c r="H79" s="533"/>
      <c r="I79" s="533"/>
      <c r="J79" s="534"/>
      <c r="K79" s="196"/>
      <c r="L79" s="197"/>
      <c r="M79" s="197"/>
      <c r="N79" s="197"/>
      <c r="O79" s="197"/>
      <c r="P79" s="197"/>
    </row>
    <row r="80" spans="1:16" ht="11.25" customHeight="1" x14ac:dyDescent="0.15">
      <c r="A80" s="160"/>
      <c r="B80" s="160"/>
      <c r="C80" s="70"/>
      <c r="D80" s="70"/>
      <c r="E80" s="70"/>
      <c r="F80" s="70"/>
      <c r="G80" s="70"/>
      <c r="H80" s="70"/>
      <c r="I80" s="70"/>
      <c r="J80" s="70"/>
      <c r="K80" s="197"/>
      <c r="L80" s="197"/>
      <c r="M80" s="197"/>
      <c r="N80" s="197"/>
      <c r="O80" s="197"/>
      <c r="P80" s="197"/>
    </row>
    <row r="81" spans="1:16" s="3" customFormat="1" ht="22.5" customHeight="1" x14ac:dyDescent="0.15">
      <c r="A81" s="161" t="s">
        <v>67</v>
      </c>
    </row>
    <row r="82" spans="1:16" s="3" customFormat="1" ht="11.25" customHeight="1" x14ac:dyDescent="0.15">
      <c r="A82" s="161"/>
    </row>
    <row r="83" spans="1:16" s="3" customFormat="1" ht="22.5" customHeight="1" x14ac:dyDescent="0.15">
      <c r="A83" s="161" t="s">
        <v>99</v>
      </c>
      <c r="C83" s="555"/>
      <c r="D83" s="492"/>
      <c r="E83" s="492"/>
      <c r="F83" s="492"/>
      <c r="G83" s="492"/>
      <c r="H83" s="492"/>
      <c r="I83" s="474" t="s">
        <v>8</v>
      </c>
    </row>
    <row r="84" spans="1:16" s="3" customFormat="1" ht="11.25" customHeight="1" x14ac:dyDescent="0.15">
      <c r="I84" s="475"/>
      <c r="J84" s="198"/>
    </row>
    <row r="85" spans="1:16" s="3" customFormat="1" ht="23.25" customHeight="1" x14ac:dyDescent="0.15">
      <c r="A85" s="162" t="s">
        <v>100</v>
      </c>
      <c r="B85" s="556" t="s">
        <v>101</v>
      </c>
      <c r="C85" s="557"/>
      <c r="D85" s="163" t="s">
        <v>81</v>
      </c>
      <c r="E85" s="165" t="s">
        <v>82</v>
      </c>
      <c r="F85" s="166" t="s">
        <v>82</v>
      </c>
      <c r="G85" s="165" t="s">
        <v>82</v>
      </c>
      <c r="H85" s="164" t="s">
        <v>83</v>
      </c>
      <c r="I85" s="165" t="s">
        <v>84</v>
      </c>
      <c r="J85" s="199"/>
    </row>
    <row r="86" spans="1:16" s="3" customFormat="1" ht="23.25" customHeight="1" x14ac:dyDescent="0.15">
      <c r="A86" s="167"/>
      <c r="B86" s="558"/>
      <c r="C86" s="559"/>
      <c r="D86" s="168"/>
      <c r="E86" s="167"/>
      <c r="F86" s="168"/>
      <c r="G86" s="167"/>
      <c r="H86" s="168"/>
      <c r="I86" s="200"/>
    </row>
    <row r="87" spans="1:16" s="3" customFormat="1" ht="23.25" customHeight="1" x14ac:dyDescent="0.15">
      <c r="A87" s="169"/>
      <c r="B87" s="170"/>
      <c r="C87" s="171"/>
      <c r="D87" s="172"/>
      <c r="E87" s="173"/>
      <c r="F87" s="172"/>
      <c r="G87" s="173"/>
      <c r="H87" s="172"/>
      <c r="I87" s="201"/>
    </row>
    <row r="88" spans="1:16" s="3" customFormat="1" ht="23.25" customHeight="1" x14ac:dyDescent="0.15">
      <c r="A88" s="174"/>
      <c r="B88" s="546"/>
      <c r="C88" s="547"/>
      <c r="D88" s="175"/>
      <c r="E88" s="176"/>
      <c r="G88" s="176"/>
      <c r="H88" s="175"/>
      <c r="I88" s="202"/>
    </row>
    <row r="89" spans="1:16" s="3" customFormat="1" ht="23.25" customHeight="1" x14ac:dyDescent="0.15">
      <c r="A89" s="548" t="s">
        <v>70</v>
      </c>
      <c r="B89" s="549"/>
      <c r="C89" s="549"/>
      <c r="D89" s="549"/>
      <c r="E89" s="549"/>
      <c r="F89" s="549"/>
      <c r="G89" s="549"/>
      <c r="H89" s="550"/>
      <c r="I89" s="203">
        <f>SUM(I86:I88)</f>
        <v>0</v>
      </c>
    </row>
    <row r="90" spans="1:16" s="3" customFormat="1" ht="11.25" customHeight="1" x14ac:dyDescent="0.15">
      <c r="A90" s="177"/>
      <c r="B90" s="177"/>
      <c r="C90" s="177"/>
      <c r="D90" s="177"/>
      <c r="E90" s="177"/>
      <c r="F90" s="177"/>
      <c r="G90" s="177"/>
      <c r="H90" s="177"/>
      <c r="I90" s="204"/>
    </row>
    <row r="91" spans="1:16" ht="22.5" customHeight="1" x14ac:dyDescent="0.15">
      <c r="A91" s="105" t="s">
        <v>72</v>
      </c>
      <c r="B91" s="106"/>
      <c r="C91" s="106"/>
      <c r="D91" s="18"/>
      <c r="E91" s="18"/>
      <c r="F91" s="18"/>
      <c r="G91" s="29"/>
      <c r="H91" s="29"/>
      <c r="I91" s="29"/>
      <c r="J91" s="476" t="s">
        <v>8</v>
      </c>
      <c r="K91" s="19"/>
      <c r="L91" s="19"/>
    </row>
    <row r="92" spans="1:16" ht="11.25" customHeight="1" x14ac:dyDescent="0.15">
      <c r="A92" s="105"/>
      <c r="B92" s="106"/>
      <c r="C92" s="106"/>
      <c r="D92" s="18"/>
      <c r="E92" s="18"/>
      <c r="F92" s="18"/>
      <c r="G92" s="29"/>
      <c r="H92" s="29"/>
      <c r="I92" s="29"/>
      <c r="J92" s="477"/>
      <c r="K92" s="19"/>
      <c r="L92" s="19"/>
    </row>
    <row r="93" spans="1:16" s="3" customFormat="1" ht="37.5" customHeight="1" x14ac:dyDescent="0.15">
      <c r="A93" s="519" t="s">
        <v>102</v>
      </c>
      <c r="B93" s="398"/>
      <c r="C93" s="398"/>
      <c r="D93" s="398"/>
      <c r="E93" s="398"/>
      <c r="F93" s="398"/>
      <c r="G93" s="398"/>
      <c r="H93" s="398"/>
      <c r="I93" s="398"/>
      <c r="J93" s="398"/>
      <c r="K93" s="195"/>
      <c r="L93" s="195"/>
      <c r="M93" s="195"/>
      <c r="N93" s="195"/>
      <c r="O93" s="195"/>
      <c r="P93" s="195"/>
    </row>
    <row r="94" spans="1:16" ht="22.5" customHeight="1" x14ac:dyDescent="0.15">
      <c r="A94" s="520" t="s">
        <v>73</v>
      </c>
      <c r="B94" s="470"/>
      <c r="C94" s="470"/>
      <c r="D94" s="470"/>
      <c r="E94" s="470"/>
      <c r="F94" s="470"/>
      <c r="G94" s="470"/>
      <c r="H94" s="470"/>
      <c r="I94" s="470"/>
      <c r="J94" s="205" t="s">
        <v>84</v>
      </c>
      <c r="K94" s="194"/>
      <c r="L94" s="195"/>
      <c r="M94" s="195"/>
      <c r="N94" s="195"/>
      <c r="O94" s="195"/>
      <c r="P94" s="195"/>
    </row>
    <row r="95" spans="1:16" ht="22.5" customHeight="1" x14ac:dyDescent="0.15">
      <c r="A95" s="178"/>
      <c r="B95" s="179"/>
      <c r="C95" s="179"/>
      <c r="D95" s="179"/>
      <c r="E95" s="180"/>
      <c r="F95" s="179"/>
      <c r="G95" s="179"/>
      <c r="H95" s="179"/>
      <c r="I95" s="179"/>
      <c r="J95" s="206"/>
      <c r="K95" s="196"/>
      <c r="L95" s="197"/>
      <c r="M95" s="197"/>
      <c r="N95" s="197"/>
      <c r="O95" s="197"/>
      <c r="P95" s="197"/>
    </row>
    <row r="96" spans="1:16" ht="22.5" customHeight="1" x14ac:dyDescent="0.15">
      <c r="A96" s="181"/>
      <c r="B96" s="182"/>
      <c r="C96" s="182"/>
      <c r="D96" s="182"/>
      <c r="E96" s="182"/>
      <c r="F96" s="182"/>
      <c r="G96" s="182"/>
      <c r="H96" s="182"/>
      <c r="I96" s="182"/>
      <c r="J96" s="207"/>
      <c r="K96" s="196"/>
      <c r="L96" s="197"/>
      <c r="M96" s="197"/>
      <c r="N96" s="197"/>
      <c r="O96" s="197"/>
      <c r="P96" s="197"/>
    </row>
    <row r="97" spans="1:16" ht="22.5" customHeight="1" x14ac:dyDescent="0.15">
      <c r="A97" s="183"/>
      <c r="B97" s="97"/>
      <c r="C97" s="97"/>
      <c r="D97" s="97"/>
      <c r="E97" s="97"/>
      <c r="F97" s="97"/>
      <c r="G97" s="97"/>
      <c r="H97" s="97"/>
      <c r="I97" s="97"/>
      <c r="J97" s="208"/>
      <c r="K97" s="196"/>
      <c r="L97" s="197"/>
      <c r="M97" s="197"/>
      <c r="N97" s="197"/>
      <c r="O97" s="197"/>
      <c r="P97" s="197"/>
    </row>
    <row r="98" spans="1:16" ht="22.5" customHeight="1" x14ac:dyDescent="0.15">
      <c r="A98" s="520" t="s">
        <v>70</v>
      </c>
      <c r="B98" s="470"/>
      <c r="C98" s="470"/>
      <c r="D98" s="470"/>
      <c r="E98" s="470"/>
      <c r="F98" s="470"/>
      <c r="G98" s="470"/>
      <c r="H98" s="470"/>
      <c r="I98" s="471"/>
      <c r="J98" s="209">
        <f>SUM(J95:J97)</f>
        <v>0</v>
      </c>
      <c r="K98" s="196"/>
      <c r="L98" s="197"/>
      <c r="M98" s="197"/>
      <c r="N98" s="197"/>
      <c r="O98" s="197"/>
      <c r="P98" s="197"/>
    </row>
    <row r="99" spans="1:16" ht="11.25" customHeight="1" x14ac:dyDescent="0.15">
      <c r="A99" s="184"/>
      <c r="B99" s="70"/>
      <c r="C99" s="70"/>
      <c r="D99" s="70"/>
      <c r="E99" s="70"/>
      <c r="F99" s="70"/>
      <c r="G99" s="70"/>
      <c r="H99" s="70"/>
      <c r="I99" s="70"/>
      <c r="J99" s="210"/>
      <c r="K99" s="197"/>
      <c r="L99" s="197"/>
      <c r="M99" s="197"/>
      <c r="N99" s="197"/>
      <c r="O99" s="197"/>
      <c r="P99" s="197"/>
    </row>
    <row r="100" spans="1:16" ht="22.5" customHeight="1" x14ac:dyDescent="0.15">
      <c r="A100" s="105" t="s">
        <v>74</v>
      </c>
      <c r="B100" s="106"/>
      <c r="C100" s="106"/>
      <c r="D100" s="18"/>
      <c r="E100" s="18"/>
      <c r="F100" s="18"/>
      <c r="G100" s="29"/>
      <c r="H100" s="29"/>
      <c r="I100" s="29"/>
      <c r="J100" s="476" t="s">
        <v>8</v>
      </c>
      <c r="K100" s="19"/>
      <c r="L100" s="19"/>
    </row>
    <row r="101" spans="1:16" ht="11.25" customHeight="1" x14ac:dyDescent="0.15">
      <c r="A101" s="105"/>
      <c r="B101" s="106"/>
      <c r="C101" s="106"/>
      <c r="D101" s="18"/>
      <c r="E101" s="18"/>
      <c r="F101" s="18"/>
      <c r="G101" s="29"/>
      <c r="H101" s="29"/>
      <c r="I101" s="29"/>
      <c r="J101" s="477"/>
      <c r="K101" s="19"/>
      <c r="L101" s="19"/>
    </row>
    <row r="102" spans="1:16" s="3" customFormat="1" ht="22.5" customHeight="1" x14ac:dyDescent="0.15">
      <c r="A102" s="519" t="s">
        <v>103</v>
      </c>
      <c r="B102" s="398"/>
      <c r="C102" s="398"/>
      <c r="D102" s="398"/>
      <c r="E102" s="398"/>
      <c r="F102" s="398"/>
      <c r="G102" s="398"/>
      <c r="H102" s="398"/>
      <c r="I102" s="398"/>
      <c r="J102" s="398"/>
      <c r="K102" s="195"/>
      <c r="L102" s="195"/>
      <c r="M102" s="195"/>
      <c r="N102" s="195"/>
      <c r="O102" s="195"/>
      <c r="P102" s="195"/>
    </row>
    <row r="103" spans="1:16" ht="22.5" customHeight="1" x14ac:dyDescent="0.15">
      <c r="A103" s="520" t="s">
        <v>73</v>
      </c>
      <c r="B103" s="470"/>
      <c r="C103" s="470"/>
      <c r="D103" s="470"/>
      <c r="E103" s="470"/>
      <c r="F103" s="470"/>
      <c r="G103" s="470"/>
      <c r="H103" s="470"/>
      <c r="I103" s="470"/>
      <c r="J103" s="205" t="s">
        <v>84</v>
      </c>
      <c r="K103" s="194"/>
      <c r="L103" s="195"/>
      <c r="M103" s="195"/>
      <c r="N103" s="195"/>
      <c r="O103" s="195"/>
      <c r="P103" s="195"/>
    </row>
    <row r="104" spans="1:16" ht="22.5" customHeight="1" x14ac:dyDescent="0.15">
      <c r="A104" s="178"/>
      <c r="B104" s="179"/>
      <c r="C104" s="179"/>
      <c r="D104" s="179"/>
      <c r="E104" s="180"/>
      <c r="F104" s="179"/>
      <c r="G104" s="179"/>
      <c r="H104" s="179"/>
      <c r="I104" s="179"/>
      <c r="J104" s="206"/>
      <c r="K104" s="196"/>
      <c r="L104" s="197"/>
      <c r="M104" s="197"/>
      <c r="N104" s="197"/>
      <c r="O104" s="197"/>
      <c r="P104" s="197"/>
    </row>
    <row r="105" spans="1:16" ht="22.5" customHeight="1" x14ac:dyDescent="0.15">
      <c r="A105" s="181"/>
      <c r="B105" s="182"/>
      <c r="C105" s="182"/>
      <c r="D105" s="182"/>
      <c r="E105" s="182"/>
      <c r="F105" s="182"/>
      <c r="G105" s="182"/>
      <c r="H105" s="182"/>
      <c r="I105" s="182"/>
      <c r="J105" s="207"/>
      <c r="K105" s="196"/>
      <c r="L105" s="197"/>
      <c r="M105" s="197"/>
      <c r="N105" s="197"/>
      <c r="O105" s="197"/>
      <c r="P105" s="197"/>
    </row>
    <row r="106" spans="1:16" ht="22.5" customHeight="1" x14ac:dyDescent="0.15">
      <c r="A106" s="183"/>
      <c r="B106" s="97"/>
      <c r="C106" s="97"/>
      <c r="D106" s="97"/>
      <c r="E106" s="97"/>
      <c r="F106" s="97"/>
      <c r="G106" s="97"/>
      <c r="H106" s="97"/>
      <c r="I106" s="97"/>
      <c r="J106" s="208"/>
      <c r="K106" s="196"/>
      <c r="L106" s="197"/>
      <c r="M106" s="197"/>
      <c r="N106" s="197"/>
      <c r="O106" s="197"/>
      <c r="P106" s="197"/>
    </row>
    <row r="107" spans="1:16" ht="22.5" customHeight="1" x14ac:dyDescent="0.15">
      <c r="A107" s="520" t="s">
        <v>70</v>
      </c>
      <c r="B107" s="470"/>
      <c r="C107" s="470"/>
      <c r="D107" s="470"/>
      <c r="E107" s="470"/>
      <c r="F107" s="470"/>
      <c r="G107" s="470"/>
      <c r="H107" s="470"/>
      <c r="I107" s="471"/>
      <c r="J107" s="212">
        <f>SUM(J104:J106)</f>
        <v>0</v>
      </c>
      <c r="K107" s="196"/>
      <c r="L107" s="197"/>
      <c r="M107" s="197"/>
      <c r="N107" s="197"/>
      <c r="O107" s="197"/>
      <c r="P107" s="197"/>
    </row>
    <row r="108" spans="1:16" ht="22.5" customHeight="1" x14ac:dyDescent="0.15">
      <c r="A108" s="70"/>
      <c r="B108" s="70"/>
      <c r="C108" s="70"/>
      <c r="D108" s="70"/>
      <c r="E108" s="70"/>
      <c r="F108" s="70"/>
      <c r="G108" s="70"/>
      <c r="H108" s="70"/>
      <c r="I108" s="70"/>
      <c r="J108" s="70"/>
      <c r="K108" s="197"/>
      <c r="L108" s="197"/>
      <c r="M108" s="197"/>
      <c r="N108" s="197"/>
      <c r="O108" s="197"/>
      <c r="P108" s="197"/>
    </row>
    <row r="109" spans="1:16" s="3" customFormat="1" ht="22.5" customHeight="1" x14ac:dyDescent="0.15"/>
    <row r="110" spans="1:16" ht="22.5" customHeight="1" x14ac:dyDescent="0.15"/>
    <row r="111" spans="1:16" ht="22.5" customHeight="1" x14ac:dyDescent="0.15"/>
    <row r="112" spans="1:16" ht="22.5" customHeight="1" x14ac:dyDescent="0.15"/>
    <row r="113" spans="4:10" ht="22.5" customHeight="1" x14ac:dyDescent="0.15"/>
    <row r="114" spans="4:10" ht="22.5" customHeight="1" x14ac:dyDescent="0.15"/>
    <row r="115" spans="4:10" ht="22.5" customHeight="1" x14ac:dyDescent="0.15">
      <c r="D115" s="6"/>
      <c r="E115" s="6"/>
      <c r="F115" s="6"/>
      <c r="G115" s="6"/>
      <c r="H115" s="6"/>
      <c r="I115" s="6"/>
      <c r="J115" s="6"/>
    </row>
    <row r="116" spans="4:10" ht="22.5" customHeight="1" x14ac:dyDescent="0.15"/>
    <row r="117" spans="4:10" ht="22.5" customHeight="1" x14ac:dyDescent="0.15"/>
    <row r="118" spans="4:10" ht="22.5" customHeight="1" x14ac:dyDescent="0.15"/>
    <row r="119" spans="4:10" ht="22.5" customHeight="1" x14ac:dyDescent="0.15"/>
    <row r="120" spans="4:10" ht="22.5" customHeight="1" x14ac:dyDescent="0.15"/>
    <row r="121" spans="4:10" ht="22.5" customHeight="1" x14ac:dyDescent="0.15"/>
    <row r="122" spans="4:10" ht="22.5" customHeight="1" x14ac:dyDescent="0.15"/>
    <row r="123" spans="4:10" ht="22.5" customHeight="1" x14ac:dyDescent="0.15"/>
    <row r="124" spans="4:10" ht="22.5" customHeight="1" x14ac:dyDescent="0.15"/>
    <row r="125" spans="4:10" ht="22.5" customHeight="1" x14ac:dyDescent="0.15"/>
    <row r="126" spans="4:10" ht="22.5" customHeight="1" x14ac:dyDescent="0.15"/>
    <row r="127" spans="4:10" ht="22.5" customHeight="1" x14ac:dyDescent="0.15"/>
    <row r="128" spans="4:10"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sheetData>
  <mergeCells count="40">
    <mergeCell ref="E1:I1"/>
    <mergeCell ref="E2:H2"/>
    <mergeCell ref="B18:C18"/>
    <mergeCell ref="B59:C59"/>
    <mergeCell ref="A60:C60"/>
    <mergeCell ref="B51:C54"/>
    <mergeCell ref="B27:C30"/>
    <mergeCell ref="B31:C34"/>
    <mergeCell ref="B35:C38"/>
    <mergeCell ref="A61:C61"/>
    <mergeCell ref="A62:C62"/>
    <mergeCell ref="A65:C65"/>
    <mergeCell ref="A70:C70"/>
    <mergeCell ref="A71:C71"/>
    <mergeCell ref="E72:I72"/>
    <mergeCell ref="A76:J76"/>
    <mergeCell ref="C83:H83"/>
    <mergeCell ref="B85:C85"/>
    <mergeCell ref="B86:C86"/>
    <mergeCell ref="B88:C88"/>
    <mergeCell ref="A89:H89"/>
    <mergeCell ref="A93:J93"/>
    <mergeCell ref="A94:I94"/>
    <mergeCell ref="A98:I98"/>
    <mergeCell ref="A102:J102"/>
    <mergeCell ref="A103:I103"/>
    <mergeCell ref="A107:I107"/>
    <mergeCell ref="A19:A22"/>
    <mergeCell ref="A23:A59"/>
    <mergeCell ref="I83:I84"/>
    <mergeCell ref="J91:J92"/>
    <mergeCell ref="J100:J101"/>
    <mergeCell ref="B55:C58"/>
    <mergeCell ref="A77:J79"/>
    <mergeCell ref="B19:C22"/>
    <mergeCell ref="A66:B69"/>
    <mergeCell ref="B39:C42"/>
    <mergeCell ref="B43:C46"/>
    <mergeCell ref="B23:C26"/>
    <mergeCell ref="B47:C50"/>
  </mergeCells>
  <phoneticPr fontId="24"/>
  <dataValidations count="2">
    <dataValidation allowBlank="1" showInputMessage="1" showErrorMessage="1" sqref="J62 D66:D71"/>
    <dataValidation type="list" allowBlank="1" showInputMessage="1" showErrorMessage="1" sqref="J19:J21 J23:J25 J27:J29 J31:J33 J35:J37 J39:J41 J43:J45 J47:J49 J51:J53 J55:J57">
      <formula1>"○"</formula1>
    </dataValidation>
  </dataValidations>
  <printOptions horizontalCentered="1" verticalCentered="1"/>
  <pageMargins left="0.59055118110236227" right="0.59055118110236227" top="0.59055118110236227" bottom="0.59055118110236227" header="0.19685039370078741" footer="0.19685039370078741"/>
  <pageSetup paperSize="9" scale="57" firstPageNumber="40" fitToHeight="0" orientation="portrait" useFirstPageNumber="1" r:id="rId1"/>
  <headerFooter alignWithMargins="0">
    <oddFooter>&amp;C&amp;"Century,標準"&amp;16-&amp;P&amp; -</oddFooter>
  </headerFooter>
  <rowBreaks count="1" manualBreakCount="1">
    <brk id="7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8243" r:id="rId4" name="Check Box 3">
              <controlPr defaultSize="0" autoPict="0">
                <anchor moveWithCells="1">
                  <from>
                    <xdr:col>2</xdr:col>
                    <xdr:colOff>123825</xdr:colOff>
                    <xdr:row>6</xdr:row>
                    <xdr:rowOff>57150</xdr:rowOff>
                  </from>
                  <to>
                    <xdr:col>2</xdr:col>
                    <xdr:colOff>1476375</xdr:colOff>
                    <xdr:row>8</xdr:row>
                    <xdr:rowOff>57150</xdr:rowOff>
                  </to>
                </anchor>
              </controlPr>
            </control>
          </mc:Choice>
        </mc:AlternateContent>
        <mc:AlternateContent xmlns:mc="http://schemas.openxmlformats.org/markup-compatibility/2006">
          <mc:Choice Requires="x14">
            <control shapeId="138244" r:id="rId5" name="Check Box 4">
              <controlPr defaultSize="0" autoPict="0">
                <anchor moveWithCells="1">
                  <from>
                    <xdr:col>3</xdr:col>
                    <xdr:colOff>28575</xdr:colOff>
                    <xdr:row>6</xdr:row>
                    <xdr:rowOff>38100</xdr:rowOff>
                  </from>
                  <to>
                    <xdr:col>3</xdr:col>
                    <xdr:colOff>1304925</xdr:colOff>
                    <xdr:row>8</xdr:row>
                    <xdr:rowOff>85725</xdr:rowOff>
                  </to>
                </anchor>
              </controlPr>
            </control>
          </mc:Choice>
        </mc:AlternateContent>
        <mc:AlternateContent xmlns:mc="http://schemas.openxmlformats.org/markup-compatibility/2006">
          <mc:Choice Requires="x14">
            <control shapeId="138245" r:id="rId6" name="Check Box 5">
              <controlPr defaultSize="0" autoPict="0">
                <anchor moveWithCells="1">
                  <from>
                    <xdr:col>4</xdr:col>
                    <xdr:colOff>314325</xdr:colOff>
                    <xdr:row>6</xdr:row>
                    <xdr:rowOff>38100</xdr:rowOff>
                  </from>
                  <to>
                    <xdr:col>5</xdr:col>
                    <xdr:colOff>895350</xdr:colOff>
                    <xdr:row>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P137"/>
  <sheetViews>
    <sheetView zoomScale="70" zoomScaleNormal="70" workbookViewId="0">
      <selection activeCell="A103" sqref="A103:I103"/>
    </sheetView>
  </sheetViews>
  <sheetFormatPr defaultColWidth="9" defaultRowHeight="13.5" x14ac:dyDescent="0.15"/>
  <cols>
    <col min="1" max="2" width="8.125" style="6" customWidth="1"/>
    <col min="3" max="3" width="25.375" style="6" customWidth="1"/>
    <col min="4" max="4" width="22.625" style="7" customWidth="1"/>
    <col min="5" max="6" width="15" style="7" customWidth="1"/>
    <col min="7" max="10" width="15" style="8" customWidth="1"/>
    <col min="11" max="11" width="7.375" style="6" customWidth="1"/>
    <col min="12" max="12" width="10.75" style="6" customWidth="1"/>
    <col min="13" max="16384" width="9" style="6"/>
  </cols>
  <sheetData>
    <row r="1" spans="1:12" ht="30" customHeight="1" x14ac:dyDescent="0.15">
      <c r="A1" s="9" t="s">
        <v>104</v>
      </c>
      <c r="E1" s="551"/>
      <c r="F1" s="551"/>
      <c r="G1" s="551"/>
      <c r="H1" s="551"/>
      <c r="I1" s="551"/>
      <c r="J1" s="107" t="s">
        <v>1</v>
      </c>
    </row>
    <row r="2" spans="1:12" ht="37.5" customHeight="1" x14ac:dyDescent="0.15">
      <c r="A2" s="9"/>
      <c r="D2" s="11" t="s">
        <v>2</v>
      </c>
      <c r="E2" s="512" t="str">
        <f>IF(委託業務経費計算書!E2="","",委託業務経費計算書!E2)</f>
        <v/>
      </c>
      <c r="F2" s="513"/>
      <c r="G2" s="513"/>
      <c r="H2" s="513"/>
      <c r="I2" s="10"/>
      <c r="J2" s="108"/>
    </row>
    <row r="3" spans="1:12" ht="11.25" customHeight="1" x14ac:dyDescent="0.15">
      <c r="A3" s="9"/>
      <c r="D3" s="12"/>
      <c r="E3" s="10"/>
      <c r="F3" s="10"/>
      <c r="G3" s="10"/>
      <c r="H3" s="10"/>
      <c r="I3" s="10"/>
      <c r="J3" s="108"/>
    </row>
    <row r="4" spans="1:12" ht="37.5" customHeight="1" x14ac:dyDescent="0.15">
      <c r="A4" s="9"/>
      <c r="D4" s="11" t="s">
        <v>76</v>
      </c>
      <c r="E4" s="13"/>
      <c r="F4" s="2"/>
      <c r="G4" s="2"/>
      <c r="H4" s="2"/>
      <c r="I4" s="10"/>
      <c r="J4" s="108"/>
    </row>
    <row r="5" spans="1:12" ht="23.25" customHeight="1" x14ac:dyDescent="0.15">
      <c r="A5" s="6" t="s">
        <v>51</v>
      </c>
    </row>
    <row r="6" spans="1:12" s="3" customFormat="1" ht="21.75" customHeight="1" x14ac:dyDescent="0.15">
      <c r="B6" s="3" t="s">
        <v>4</v>
      </c>
    </row>
    <row r="7" spans="1:12" s="3" customFormat="1" ht="11.25" customHeight="1" x14ac:dyDescent="0.15"/>
    <row r="8" spans="1:12" s="3" customFormat="1" ht="15" customHeight="1" x14ac:dyDescent="0.15">
      <c r="D8" s="14"/>
    </row>
    <row r="9" spans="1:12" ht="11.25" customHeight="1" x14ac:dyDescent="0.15"/>
    <row r="10" spans="1:12" ht="23.25" customHeight="1" x14ac:dyDescent="0.15">
      <c r="A10" s="15" t="s">
        <v>5</v>
      </c>
      <c r="B10" s="6" t="s">
        <v>52</v>
      </c>
      <c r="F10" s="16"/>
      <c r="G10" s="16"/>
      <c r="H10" s="16"/>
      <c r="I10" s="16"/>
      <c r="J10" s="109"/>
      <c r="K10" s="110"/>
      <c r="L10" s="111"/>
    </row>
    <row r="11" spans="1:12" ht="23.25" customHeight="1" x14ac:dyDescent="0.15">
      <c r="A11" s="15" t="s">
        <v>5</v>
      </c>
      <c r="B11" s="17"/>
      <c r="C11" s="6" t="s">
        <v>7</v>
      </c>
      <c r="F11" s="18"/>
      <c r="G11" s="19"/>
      <c r="H11" s="19"/>
      <c r="I11" s="19"/>
      <c r="J11" s="110"/>
      <c r="K11" s="110"/>
      <c r="L11" s="111"/>
    </row>
    <row r="12" spans="1:12" ht="23.25" customHeight="1" x14ac:dyDescent="0.15">
      <c r="A12" s="20" t="s">
        <v>5</v>
      </c>
      <c r="B12" s="13" t="s">
        <v>77</v>
      </c>
      <c r="C12" s="21"/>
      <c r="D12" s="22"/>
      <c r="E12" s="22"/>
      <c r="F12" s="22"/>
      <c r="J12" s="6"/>
    </row>
    <row r="13" spans="1:12" ht="23.25" customHeight="1" x14ac:dyDescent="0.15">
      <c r="A13" s="20" t="s">
        <v>5</v>
      </c>
      <c r="B13" s="23" t="s">
        <v>78</v>
      </c>
      <c r="C13" s="24"/>
      <c r="D13" s="25"/>
      <c r="E13" s="25"/>
      <c r="F13" s="25"/>
      <c r="G13" s="26"/>
      <c r="H13" s="26"/>
      <c r="I13" s="26"/>
      <c r="J13" s="23"/>
    </row>
    <row r="14" spans="1:12" ht="23.25" customHeight="1" x14ac:dyDescent="0.15">
      <c r="A14" s="20"/>
      <c r="B14" s="23" t="s">
        <v>79</v>
      </c>
      <c r="C14" s="24"/>
      <c r="D14" s="25"/>
      <c r="E14" s="25"/>
      <c r="F14" s="25"/>
      <c r="J14" s="6"/>
    </row>
    <row r="15" spans="1:12" ht="23.25" customHeight="1" x14ac:dyDescent="0.15">
      <c r="A15" s="15" t="s">
        <v>5</v>
      </c>
      <c r="B15" s="6" t="s">
        <v>80</v>
      </c>
      <c r="C15" s="27"/>
      <c r="D15" s="22"/>
      <c r="E15" s="22"/>
      <c r="F15" s="22"/>
      <c r="J15" s="6"/>
    </row>
    <row r="16" spans="1:12" ht="15" customHeight="1" x14ac:dyDescent="0.15">
      <c r="A16" s="28"/>
      <c r="B16" s="28"/>
      <c r="C16" s="28"/>
      <c r="D16" s="18"/>
      <c r="E16" s="18"/>
      <c r="F16" s="18"/>
      <c r="G16" s="29"/>
      <c r="H16" s="29"/>
      <c r="I16" s="29"/>
      <c r="J16" s="112"/>
    </row>
    <row r="17" spans="1:10" ht="22.5" customHeight="1" x14ac:dyDescent="0.15">
      <c r="A17" s="6" t="s">
        <v>15</v>
      </c>
      <c r="J17" s="15" t="s">
        <v>8</v>
      </c>
    </row>
    <row r="18" spans="1:10" s="4" customFormat="1" ht="22.5" customHeight="1" x14ac:dyDescent="0.15">
      <c r="A18" s="30" t="s">
        <v>16</v>
      </c>
      <c r="B18" s="509" t="s">
        <v>53</v>
      </c>
      <c r="C18" s="498"/>
      <c r="D18" s="31" t="s">
        <v>81</v>
      </c>
      <c r="E18" s="32" t="s">
        <v>82</v>
      </c>
      <c r="F18" s="32" t="s">
        <v>82</v>
      </c>
      <c r="G18" s="33" t="s">
        <v>82</v>
      </c>
      <c r="H18" s="34" t="s">
        <v>83</v>
      </c>
      <c r="I18" s="33" t="s">
        <v>84</v>
      </c>
      <c r="J18" s="113" t="s">
        <v>85</v>
      </c>
    </row>
    <row r="19" spans="1:10" ht="18.75" customHeight="1" x14ac:dyDescent="0.15">
      <c r="A19" s="521" t="s">
        <v>19</v>
      </c>
      <c r="B19" s="514" t="s">
        <v>61</v>
      </c>
      <c r="C19" s="515"/>
      <c r="D19" s="36"/>
      <c r="E19" s="37"/>
      <c r="F19" s="37"/>
      <c r="G19" s="38"/>
      <c r="H19" s="39"/>
      <c r="I19" s="114"/>
      <c r="J19" s="115"/>
    </row>
    <row r="20" spans="1:10" ht="18.75" customHeight="1" x14ac:dyDescent="0.15">
      <c r="A20" s="521"/>
      <c r="B20" s="535"/>
      <c r="C20" s="536"/>
      <c r="D20" s="40"/>
      <c r="E20" s="41"/>
      <c r="F20" s="41"/>
      <c r="G20" s="42"/>
      <c r="H20" s="43"/>
      <c r="I20" s="116"/>
      <c r="J20" s="117"/>
    </row>
    <row r="21" spans="1:10" ht="18.75" customHeight="1" x14ac:dyDescent="0.15">
      <c r="A21" s="521"/>
      <c r="B21" s="535"/>
      <c r="C21" s="536"/>
      <c r="D21" s="44"/>
      <c r="E21" s="45"/>
      <c r="F21" s="45"/>
      <c r="G21" s="46"/>
      <c r="H21" s="47"/>
      <c r="I21" s="118"/>
      <c r="J21" s="119"/>
    </row>
    <row r="22" spans="1:10" ht="18.75" customHeight="1" x14ac:dyDescent="0.15">
      <c r="A22" s="522"/>
      <c r="B22" s="537"/>
      <c r="C22" s="538"/>
      <c r="D22" s="48" t="s">
        <v>86</v>
      </c>
      <c r="E22" s="49"/>
      <c r="F22" s="49"/>
      <c r="G22" s="50"/>
      <c r="H22" s="51"/>
      <c r="I22" s="120">
        <f>SUBTOTAL(9,I19:I21)</f>
        <v>0</v>
      </c>
      <c r="J22" s="121"/>
    </row>
    <row r="23" spans="1:10" ht="18.75" customHeight="1" x14ac:dyDescent="0.15">
      <c r="A23" s="488" t="s">
        <v>21</v>
      </c>
      <c r="B23" s="514" t="s">
        <v>22</v>
      </c>
      <c r="C23" s="515"/>
      <c r="D23" s="36"/>
      <c r="E23" s="37"/>
      <c r="F23" s="37"/>
      <c r="G23" s="52"/>
      <c r="H23" s="39"/>
      <c r="I23" s="114"/>
      <c r="J23" s="115"/>
    </row>
    <row r="24" spans="1:10" ht="18.75" customHeight="1" x14ac:dyDescent="0.15">
      <c r="A24" s="489"/>
      <c r="B24" s="543"/>
      <c r="C24" s="544"/>
      <c r="D24" s="40"/>
      <c r="E24" s="41"/>
      <c r="F24" s="41"/>
      <c r="G24" s="42"/>
      <c r="H24" s="43"/>
      <c r="I24" s="116"/>
      <c r="J24" s="117"/>
    </row>
    <row r="25" spans="1:10" ht="18.75" customHeight="1" x14ac:dyDescent="0.15">
      <c r="A25" s="489"/>
      <c r="B25" s="543"/>
      <c r="C25" s="544"/>
      <c r="D25" s="44"/>
      <c r="E25" s="45"/>
      <c r="F25" s="45"/>
      <c r="G25" s="46"/>
      <c r="H25" s="47"/>
      <c r="I25" s="118"/>
      <c r="J25" s="119"/>
    </row>
    <row r="26" spans="1:10" ht="18.75" customHeight="1" x14ac:dyDescent="0.15">
      <c r="A26" s="489"/>
      <c r="B26" s="545"/>
      <c r="C26" s="349"/>
      <c r="D26" s="54" t="s">
        <v>87</v>
      </c>
      <c r="E26" s="55"/>
      <c r="F26" s="55"/>
      <c r="G26" s="56"/>
      <c r="H26" s="57"/>
      <c r="I26" s="120">
        <f>SUBTOTAL(9,I23:I25)</f>
        <v>0</v>
      </c>
      <c r="J26" s="121"/>
    </row>
    <row r="27" spans="1:10" ht="18.75" customHeight="1" x14ac:dyDescent="0.15">
      <c r="A27" s="489"/>
      <c r="B27" s="448" t="s">
        <v>62</v>
      </c>
      <c r="C27" s="523"/>
      <c r="D27" s="60"/>
      <c r="E27" s="61"/>
      <c r="F27" s="62"/>
      <c r="G27" s="63"/>
      <c r="H27" s="64"/>
      <c r="I27" s="122"/>
      <c r="J27" s="115"/>
    </row>
    <row r="28" spans="1:10" ht="18.75" customHeight="1" x14ac:dyDescent="0.15">
      <c r="A28" s="489"/>
      <c r="B28" s="543"/>
      <c r="C28" s="544"/>
      <c r="D28" s="40"/>
      <c r="E28" s="41"/>
      <c r="F28" s="41"/>
      <c r="G28" s="42"/>
      <c r="H28" s="43"/>
      <c r="I28" s="116"/>
      <c r="J28" s="117"/>
    </row>
    <row r="29" spans="1:10" ht="18.75" customHeight="1" x14ac:dyDescent="0.15">
      <c r="A29" s="489"/>
      <c r="B29" s="543"/>
      <c r="C29" s="544"/>
      <c r="D29" s="44"/>
      <c r="E29" s="45"/>
      <c r="F29" s="45"/>
      <c r="G29" s="46"/>
      <c r="H29" s="47"/>
      <c r="I29" s="118"/>
      <c r="J29" s="119"/>
    </row>
    <row r="30" spans="1:10" ht="18.75" customHeight="1" x14ac:dyDescent="0.15">
      <c r="A30" s="489"/>
      <c r="B30" s="545"/>
      <c r="C30" s="349"/>
      <c r="D30" s="54" t="s">
        <v>88</v>
      </c>
      <c r="E30" s="55"/>
      <c r="F30" s="55"/>
      <c r="G30" s="56"/>
      <c r="H30" s="57"/>
      <c r="I30" s="123">
        <f>SUBTOTAL(9,I27:I29)</f>
        <v>0</v>
      </c>
      <c r="J30" s="121"/>
    </row>
    <row r="31" spans="1:10" ht="18.75" customHeight="1" x14ac:dyDescent="0.15">
      <c r="A31" s="489"/>
      <c r="B31" s="448" t="s">
        <v>24</v>
      </c>
      <c r="C31" s="523"/>
      <c r="D31" s="36"/>
      <c r="E31" s="37"/>
      <c r="F31" s="37"/>
      <c r="G31" s="52"/>
      <c r="H31" s="39"/>
      <c r="I31" s="114"/>
      <c r="J31" s="115"/>
    </row>
    <row r="32" spans="1:10" ht="18.75" customHeight="1" x14ac:dyDescent="0.15">
      <c r="A32" s="489"/>
      <c r="B32" s="543"/>
      <c r="C32" s="544"/>
      <c r="D32" s="40"/>
      <c r="E32" s="41"/>
      <c r="F32" s="41"/>
      <c r="G32" s="42"/>
      <c r="H32" s="43"/>
      <c r="I32" s="116"/>
      <c r="J32" s="117"/>
    </row>
    <row r="33" spans="1:10" ht="18.75" customHeight="1" x14ac:dyDescent="0.15">
      <c r="A33" s="489"/>
      <c r="B33" s="543"/>
      <c r="C33" s="544"/>
      <c r="D33" s="44"/>
      <c r="E33" s="45"/>
      <c r="F33" s="49"/>
      <c r="G33" s="50"/>
      <c r="H33" s="51"/>
      <c r="I33" s="124"/>
      <c r="J33" s="119"/>
    </row>
    <row r="34" spans="1:10" ht="18.75" customHeight="1" x14ac:dyDescent="0.15">
      <c r="A34" s="489"/>
      <c r="B34" s="545"/>
      <c r="C34" s="349"/>
      <c r="D34" s="65" t="s">
        <v>89</v>
      </c>
      <c r="E34" s="66"/>
      <c r="F34" s="66"/>
      <c r="G34" s="67"/>
      <c r="H34" s="68"/>
      <c r="I34" s="123">
        <f>SUBTOTAL(9,I31:I33)</f>
        <v>0</v>
      </c>
      <c r="J34" s="121"/>
    </row>
    <row r="35" spans="1:10" ht="18.75" customHeight="1" x14ac:dyDescent="0.15">
      <c r="A35" s="489"/>
      <c r="B35" s="541" t="s">
        <v>25</v>
      </c>
      <c r="C35" s="542"/>
      <c r="D35" s="69"/>
      <c r="E35" s="49"/>
      <c r="F35" s="49"/>
      <c r="G35" s="50"/>
      <c r="H35" s="51"/>
      <c r="I35" s="125"/>
      <c r="J35" s="115"/>
    </row>
    <row r="36" spans="1:10" ht="18.75" customHeight="1" x14ac:dyDescent="0.15">
      <c r="A36" s="489"/>
      <c r="B36" s="450"/>
      <c r="C36" s="524"/>
      <c r="D36" s="40"/>
      <c r="E36" s="41"/>
      <c r="F36" s="41"/>
      <c r="G36" s="42"/>
      <c r="H36" s="43"/>
      <c r="I36" s="116"/>
      <c r="J36" s="117"/>
    </row>
    <row r="37" spans="1:10" ht="18.75" customHeight="1" x14ac:dyDescent="0.15">
      <c r="A37" s="489"/>
      <c r="B37" s="450"/>
      <c r="C37" s="524"/>
      <c r="D37" s="44"/>
      <c r="E37" s="45"/>
      <c r="F37" s="49"/>
      <c r="G37" s="50"/>
      <c r="H37" s="51"/>
      <c r="I37" s="124"/>
      <c r="J37" s="119"/>
    </row>
    <row r="38" spans="1:10" ht="18.75" customHeight="1" x14ac:dyDescent="0.15">
      <c r="A38" s="489"/>
      <c r="B38" s="450"/>
      <c r="C38" s="524"/>
      <c r="D38" s="71" t="s">
        <v>90</v>
      </c>
      <c r="E38" s="62"/>
      <c r="F38" s="62"/>
      <c r="G38" s="63"/>
      <c r="H38" s="64"/>
      <c r="I38" s="123">
        <f>SUBTOTAL(9,I35:I37)</f>
        <v>0</v>
      </c>
      <c r="J38" s="121"/>
    </row>
    <row r="39" spans="1:10" ht="18.75" customHeight="1" x14ac:dyDescent="0.15">
      <c r="A39" s="489"/>
      <c r="B39" s="448" t="s">
        <v>26</v>
      </c>
      <c r="C39" s="523"/>
      <c r="D39" s="36"/>
      <c r="E39" s="37"/>
      <c r="F39" s="37"/>
      <c r="G39" s="52"/>
      <c r="H39" s="39"/>
      <c r="I39" s="114"/>
      <c r="J39" s="115"/>
    </row>
    <row r="40" spans="1:10" ht="18.75" customHeight="1" x14ac:dyDescent="0.15">
      <c r="A40" s="489"/>
      <c r="B40" s="450"/>
      <c r="C40" s="524"/>
      <c r="D40" s="40"/>
      <c r="E40" s="41"/>
      <c r="F40" s="41"/>
      <c r="G40" s="42"/>
      <c r="H40" s="43"/>
      <c r="I40" s="116"/>
      <c r="J40" s="117"/>
    </row>
    <row r="41" spans="1:10" ht="18.75" customHeight="1" x14ac:dyDescent="0.15">
      <c r="A41" s="489"/>
      <c r="B41" s="450"/>
      <c r="C41" s="524"/>
      <c r="D41" s="44"/>
      <c r="E41" s="45"/>
      <c r="F41" s="49"/>
      <c r="G41" s="50"/>
      <c r="H41" s="51"/>
      <c r="I41" s="124"/>
      <c r="J41" s="119"/>
    </row>
    <row r="42" spans="1:10" ht="18.75" customHeight="1" x14ac:dyDescent="0.15">
      <c r="A42" s="489"/>
      <c r="B42" s="452"/>
      <c r="C42" s="525"/>
      <c r="D42" s="65" t="s">
        <v>91</v>
      </c>
      <c r="E42" s="66"/>
      <c r="F42" s="66"/>
      <c r="G42" s="67"/>
      <c r="H42" s="68"/>
      <c r="I42" s="126">
        <f>SUBTOTAL(9,I39:I41)</f>
        <v>0</v>
      </c>
      <c r="J42" s="121"/>
    </row>
    <row r="43" spans="1:10" ht="18.75" customHeight="1" x14ac:dyDescent="0.15">
      <c r="A43" s="489"/>
      <c r="B43" s="541" t="s">
        <v>27</v>
      </c>
      <c r="C43" s="542"/>
      <c r="D43" s="69"/>
      <c r="E43" s="49"/>
      <c r="F43" s="49"/>
      <c r="G43" s="50"/>
      <c r="H43" s="51"/>
      <c r="I43" s="122"/>
      <c r="J43" s="115"/>
    </row>
    <row r="44" spans="1:10" ht="18.75" customHeight="1" x14ac:dyDescent="0.15">
      <c r="A44" s="489"/>
      <c r="B44" s="450"/>
      <c r="C44" s="524"/>
      <c r="D44" s="40"/>
      <c r="E44" s="41"/>
      <c r="F44" s="41"/>
      <c r="G44" s="42"/>
      <c r="H44" s="43"/>
      <c r="I44" s="116"/>
      <c r="J44" s="117"/>
    </row>
    <row r="45" spans="1:10" ht="18.75" customHeight="1" x14ac:dyDescent="0.15">
      <c r="A45" s="489"/>
      <c r="B45" s="450"/>
      <c r="C45" s="524"/>
      <c r="D45" s="44"/>
      <c r="E45" s="45"/>
      <c r="F45" s="45"/>
      <c r="G45" s="46"/>
      <c r="H45" s="47"/>
      <c r="I45" s="118"/>
      <c r="J45" s="119"/>
    </row>
    <row r="46" spans="1:10" ht="18.75" customHeight="1" x14ac:dyDescent="0.15">
      <c r="A46" s="489"/>
      <c r="B46" s="450"/>
      <c r="C46" s="524"/>
      <c r="D46" s="71" t="s">
        <v>92</v>
      </c>
      <c r="E46" s="62"/>
      <c r="F46" s="62"/>
      <c r="G46" s="63"/>
      <c r="H46" s="64"/>
      <c r="I46" s="123">
        <f>SUBTOTAL(9,I43:I45)</f>
        <v>0</v>
      </c>
      <c r="J46" s="121"/>
    </row>
    <row r="47" spans="1:10" ht="18.75" customHeight="1" x14ac:dyDescent="0.15">
      <c r="A47" s="489"/>
      <c r="B47" s="448" t="s">
        <v>28</v>
      </c>
      <c r="C47" s="523"/>
      <c r="D47" s="36"/>
      <c r="E47" s="37"/>
      <c r="F47" s="37"/>
      <c r="G47" s="72"/>
      <c r="H47" s="73"/>
      <c r="I47" s="127"/>
      <c r="J47" s="115"/>
    </row>
    <row r="48" spans="1:10" ht="18.75" customHeight="1" x14ac:dyDescent="0.15">
      <c r="A48" s="489"/>
      <c r="B48" s="450"/>
      <c r="C48" s="524"/>
      <c r="D48" s="40"/>
      <c r="E48" s="41"/>
      <c r="F48" s="41"/>
      <c r="G48" s="74"/>
      <c r="H48" s="75"/>
      <c r="I48" s="128"/>
      <c r="J48" s="117"/>
    </row>
    <row r="49" spans="1:12" ht="18.75" customHeight="1" x14ac:dyDescent="0.15">
      <c r="A49" s="489"/>
      <c r="B49" s="450"/>
      <c r="C49" s="524"/>
      <c r="D49" s="44"/>
      <c r="E49" s="45"/>
      <c r="F49" s="45"/>
      <c r="G49" s="76"/>
      <c r="H49" s="77"/>
      <c r="I49" s="129"/>
      <c r="J49" s="119"/>
    </row>
    <row r="50" spans="1:12" ht="18.75" customHeight="1" x14ac:dyDescent="0.15">
      <c r="A50" s="489"/>
      <c r="B50" s="452"/>
      <c r="C50" s="525"/>
      <c r="D50" s="65" t="s">
        <v>93</v>
      </c>
      <c r="E50" s="66"/>
      <c r="F50" s="66"/>
      <c r="G50" s="78"/>
      <c r="H50" s="79"/>
      <c r="I50" s="123">
        <f>SUBTOTAL(9,I47:I49)</f>
        <v>0</v>
      </c>
      <c r="J50" s="121"/>
    </row>
    <row r="51" spans="1:12" ht="18.75" customHeight="1" x14ac:dyDescent="0.15">
      <c r="A51" s="489"/>
      <c r="B51" s="541" t="s">
        <v>29</v>
      </c>
      <c r="C51" s="542"/>
      <c r="D51" s="80"/>
      <c r="E51" s="49"/>
      <c r="F51" s="49"/>
      <c r="G51" s="50"/>
      <c r="H51" s="51"/>
      <c r="I51" s="125"/>
      <c r="J51" s="115"/>
    </row>
    <row r="52" spans="1:12" ht="18.75" customHeight="1" x14ac:dyDescent="0.15">
      <c r="A52" s="489"/>
      <c r="B52" s="450"/>
      <c r="C52" s="524"/>
      <c r="D52" s="81"/>
      <c r="E52" s="41"/>
      <c r="F52" s="41"/>
      <c r="G52" s="42"/>
      <c r="H52" s="43"/>
      <c r="I52" s="116"/>
      <c r="J52" s="117"/>
    </row>
    <row r="53" spans="1:12" ht="18.75" customHeight="1" x14ac:dyDescent="0.15">
      <c r="A53" s="489"/>
      <c r="B53" s="450"/>
      <c r="C53" s="524"/>
      <c r="D53" s="82"/>
      <c r="E53" s="45"/>
      <c r="F53" s="45"/>
      <c r="G53" s="46"/>
      <c r="H53" s="47"/>
      <c r="I53" s="118"/>
      <c r="J53" s="119"/>
    </row>
    <row r="54" spans="1:12" ht="18.75" customHeight="1" x14ac:dyDescent="0.15">
      <c r="A54" s="489"/>
      <c r="B54" s="450"/>
      <c r="C54" s="524"/>
      <c r="D54" s="83" t="s">
        <v>94</v>
      </c>
      <c r="E54" s="62"/>
      <c r="F54" s="62"/>
      <c r="G54" s="63"/>
      <c r="H54" s="64"/>
      <c r="I54" s="123">
        <f>SUBTOTAL(9,I51:I53)</f>
        <v>0</v>
      </c>
      <c r="J54" s="121"/>
    </row>
    <row r="55" spans="1:12" ht="18.75" customHeight="1" x14ac:dyDescent="0.15">
      <c r="A55" s="489"/>
      <c r="B55" s="448" t="s">
        <v>30</v>
      </c>
      <c r="C55" s="523"/>
      <c r="D55" s="84"/>
      <c r="E55" s="37"/>
      <c r="F55" s="37"/>
      <c r="G55" s="52"/>
      <c r="H55" s="39"/>
      <c r="I55" s="114"/>
      <c r="J55" s="115"/>
    </row>
    <row r="56" spans="1:12" ht="18.75" customHeight="1" x14ac:dyDescent="0.15">
      <c r="A56" s="489"/>
      <c r="B56" s="450"/>
      <c r="C56" s="524"/>
      <c r="D56" s="81"/>
      <c r="E56" s="41"/>
      <c r="F56" s="41"/>
      <c r="G56" s="42"/>
      <c r="H56" s="43"/>
      <c r="I56" s="116"/>
      <c r="J56" s="117"/>
    </row>
    <row r="57" spans="1:12" ht="18.75" customHeight="1" x14ac:dyDescent="0.15">
      <c r="A57" s="489"/>
      <c r="B57" s="450"/>
      <c r="C57" s="524"/>
      <c r="D57" s="82"/>
      <c r="E57" s="45"/>
      <c r="F57" s="45"/>
      <c r="G57" s="46"/>
      <c r="H57" s="47"/>
      <c r="I57" s="118"/>
      <c r="J57" s="119"/>
    </row>
    <row r="58" spans="1:12" ht="18.75" customHeight="1" x14ac:dyDescent="0.15">
      <c r="A58" s="489"/>
      <c r="B58" s="452"/>
      <c r="C58" s="525"/>
      <c r="D58" s="85" t="s">
        <v>95</v>
      </c>
      <c r="E58" s="86"/>
      <c r="F58" s="87"/>
      <c r="G58" s="67"/>
      <c r="H58" s="88"/>
      <c r="I58" s="120">
        <f>SUBTOTAL(9,I55:I57)</f>
        <v>0</v>
      </c>
      <c r="J58" s="130"/>
    </row>
    <row r="59" spans="1:12" ht="22.5" customHeight="1" x14ac:dyDescent="0.15">
      <c r="A59" s="490"/>
      <c r="B59" s="541" t="s">
        <v>31</v>
      </c>
      <c r="C59" s="542"/>
      <c r="D59" s="89" t="s">
        <v>96</v>
      </c>
      <c r="E59" s="90"/>
      <c r="F59" s="91" t="s">
        <v>97</v>
      </c>
      <c r="G59" s="46"/>
      <c r="H59" s="47"/>
      <c r="I59" s="131">
        <f>E59*0.1</f>
        <v>0</v>
      </c>
      <c r="J59" s="132"/>
    </row>
    <row r="60" spans="1:12" ht="22.5" customHeight="1" x14ac:dyDescent="0.15">
      <c r="A60" s="509" t="s">
        <v>32</v>
      </c>
      <c r="B60" s="499"/>
      <c r="C60" s="510"/>
      <c r="D60" s="92"/>
      <c r="E60" s="93"/>
      <c r="F60" s="94"/>
      <c r="G60" s="95"/>
      <c r="H60" s="96"/>
      <c r="I60" s="133">
        <v>0</v>
      </c>
      <c r="J60" s="134"/>
    </row>
    <row r="61" spans="1:12" ht="22.5" customHeight="1" x14ac:dyDescent="0.15">
      <c r="A61" s="494" t="s">
        <v>33</v>
      </c>
      <c r="B61" s="495"/>
      <c r="C61" s="496"/>
      <c r="D61" s="98"/>
      <c r="E61" s="99"/>
      <c r="F61" s="100"/>
      <c r="G61" s="101"/>
      <c r="H61" s="102"/>
      <c r="I61" s="135">
        <f>I89</f>
        <v>0</v>
      </c>
      <c r="J61" s="136"/>
    </row>
    <row r="62" spans="1:12" ht="22.5" customHeight="1" x14ac:dyDescent="0.15">
      <c r="A62" s="486" t="s">
        <v>63</v>
      </c>
      <c r="B62" s="497"/>
      <c r="C62" s="497"/>
      <c r="D62" s="103"/>
      <c r="E62" s="104" t="s">
        <v>35</v>
      </c>
      <c r="F62" s="55" t="s">
        <v>35</v>
      </c>
      <c r="G62" s="56" t="s">
        <v>35</v>
      </c>
      <c r="H62" s="57"/>
      <c r="I62" s="126">
        <f>SUBTOTAL(9,I19:I58)+I59+I60+I61</f>
        <v>0</v>
      </c>
      <c r="J62" s="137"/>
    </row>
    <row r="63" spans="1:12" ht="15" customHeight="1" x14ac:dyDescent="0.15">
      <c r="A63" s="105"/>
      <c r="B63" s="106"/>
      <c r="C63" s="106"/>
      <c r="D63" s="18"/>
      <c r="E63" s="18"/>
      <c r="F63" s="18"/>
      <c r="G63" s="29"/>
      <c r="H63" s="29"/>
      <c r="I63" s="29"/>
      <c r="J63" s="112"/>
      <c r="K63" s="19"/>
      <c r="L63" s="19"/>
    </row>
    <row r="64" spans="1:12" ht="22.5" customHeight="1" x14ac:dyDescent="0.15">
      <c r="A64" s="6" t="s">
        <v>36</v>
      </c>
      <c r="C64" s="27"/>
      <c r="F64" s="15"/>
      <c r="J64" s="15" t="s">
        <v>8</v>
      </c>
    </row>
    <row r="65" spans="1:16" s="5" customFormat="1" ht="22.5" customHeight="1" x14ac:dyDescent="0.15">
      <c r="A65" s="560" t="s">
        <v>37</v>
      </c>
      <c r="B65" s="561"/>
      <c r="C65" s="561"/>
      <c r="D65" s="138" t="s">
        <v>81</v>
      </c>
      <c r="E65" s="32" t="s">
        <v>82</v>
      </c>
      <c r="F65" s="139" t="s">
        <v>82</v>
      </c>
      <c r="G65" s="34" t="s">
        <v>82</v>
      </c>
      <c r="H65" s="33" t="s">
        <v>83</v>
      </c>
      <c r="I65" s="34" t="s">
        <v>84</v>
      </c>
      <c r="J65" s="185" t="s">
        <v>85</v>
      </c>
    </row>
    <row r="66" spans="1:16" s="5" customFormat="1" ht="22.5" customHeight="1" x14ac:dyDescent="0.15">
      <c r="A66" s="539" t="s">
        <v>38</v>
      </c>
      <c r="B66" s="540"/>
      <c r="C66" s="140" t="s">
        <v>39</v>
      </c>
      <c r="D66" s="141"/>
      <c r="E66" s="142"/>
      <c r="F66" s="143"/>
      <c r="G66" s="144"/>
      <c r="H66" s="143"/>
      <c r="I66" s="186"/>
      <c r="J66" s="187"/>
    </row>
    <row r="67" spans="1:16" s="5" customFormat="1" ht="22.5" customHeight="1" x14ac:dyDescent="0.15">
      <c r="A67" s="450"/>
      <c r="B67" s="451"/>
      <c r="C67" s="145" t="s">
        <v>40</v>
      </c>
      <c r="D67" s="146"/>
      <c r="E67" s="147"/>
      <c r="F67" s="148"/>
      <c r="G67" s="149"/>
      <c r="H67" s="148"/>
      <c r="I67" s="188"/>
      <c r="J67" s="189"/>
    </row>
    <row r="68" spans="1:16" s="5" customFormat="1" ht="22.5" customHeight="1" x14ac:dyDescent="0.15">
      <c r="A68" s="450"/>
      <c r="B68" s="451"/>
      <c r="C68" s="145" t="s">
        <v>41</v>
      </c>
      <c r="D68" s="146"/>
      <c r="E68" s="147"/>
      <c r="F68" s="148"/>
      <c r="G68" s="149"/>
      <c r="H68" s="148"/>
      <c r="I68" s="188"/>
      <c r="J68" s="189"/>
    </row>
    <row r="69" spans="1:16" s="5" customFormat="1" ht="22.5" customHeight="1" x14ac:dyDescent="0.15">
      <c r="A69" s="452"/>
      <c r="B69" s="453"/>
      <c r="C69" s="150" t="s">
        <v>42</v>
      </c>
      <c r="D69" s="151"/>
      <c r="E69" s="152"/>
      <c r="F69" s="153"/>
      <c r="G69" s="154"/>
      <c r="H69" s="153"/>
      <c r="I69" s="57"/>
      <c r="J69" s="190"/>
    </row>
    <row r="70" spans="1:16" s="5" customFormat="1" ht="22.5" customHeight="1" x14ac:dyDescent="0.15">
      <c r="A70" s="562" t="s">
        <v>43</v>
      </c>
      <c r="B70" s="563"/>
      <c r="C70" s="564"/>
      <c r="D70" s="155"/>
      <c r="E70" s="156"/>
      <c r="F70" s="157"/>
      <c r="G70" s="158"/>
      <c r="H70" s="157"/>
      <c r="I70" s="191"/>
      <c r="J70" s="192"/>
    </row>
    <row r="71" spans="1:16" s="5" customFormat="1" ht="22.5" customHeight="1" x14ac:dyDescent="0.15">
      <c r="A71" s="565" t="s">
        <v>64</v>
      </c>
      <c r="B71" s="566"/>
      <c r="C71" s="566"/>
      <c r="D71" s="151"/>
      <c r="E71" s="159"/>
      <c r="F71" s="56"/>
      <c r="G71" s="53"/>
      <c r="H71" s="56"/>
      <c r="I71" s="193">
        <f>SUM(I66:I70)</f>
        <v>0</v>
      </c>
      <c r="J71" s="190"/>
    </row>
    <row r="72" spans="1:16" ht="30" customHeight="1" x14ac:dyDescent="0.15">
      <c r="A72" s="9" t="s">
        <v>104</v>
      </c>
      <c r="E72" s="551"/>
      <c r="F72" s="551"/>
      <c r="G72" s="551"/>
      <c r="H72" s="551"/>
      <c r="I72" s="551"/>
      <c r="J72" s="107" t="s">
        <v>1</v>
      </c>
    </row>
    <row r="73" spans="1:16" ht="18" customHeight="1" x14ac:dyDescent="0.15">
      <c r="D73" s="6"/>
      <c r="E73" s="19"/>
      <c r="F73" s="19"/>
      <c r="G73" s="19"/>
      <c r="H73" s="19"/>
      <c r="I73" s="19"/>
      <c r="J73" s="6"/>
    </row>
    <row r="74" spans="1:16" ht="22.5" customHeight="1" x14ac:dyDescent="0.15">
      <c r="A74" s="105" t="s">
        <v>65</v>
      </c>
      <c r="B74" s="106"/>
      <c r="C74" s="106"/>
      <c r="D74" s="18"/>
      <c r="E74" s="18"/>
      <c r="F74" s="18"/>
      <c r="G74" s="29"/>
      <c r="H74" s="29"/>
      <c r="I74" s="29"/>
      <c r="J74" s="112"/>
      <c r="K74" s="19"/>
      <c r="L74" s="19"/>
    </row>
    <row r="75" spans="1:16" ht="11.25" customHeight="1" x14ac:dyDescent="0.15">
      <c r="A75" s="105"/>
      <c r="B75" s="106"/>
      <c r="C75" s="106"/>
      <c r="D75" s="18"/>
      <c r="E75" s="18"/>
      <c r="F75" s="18"/>
      <c r="G75" s="29"/>
      <c r="H75" s="29"/>
      <c r="I75" s="29"/>
      <c r="J75" s="112"/>
      <c r="K75" s="19"/>
      <c r="L75" s="19"/>
    </row>
    <row r="76" spans="1:16" s="3" customFormat="1" ht="22.5" customHeight="1" x14ac:dyDescent="0.15">
      <c r="A76" s="552" t="s">
        <v>98</v>
      </c>
      <c r="B76" s="553"/>
      <c r="C76" s="553"/>
      <c r="D76" s="553"/>
      <c r="E76" s="553"/>
      <c r="F76" s="553"/>
      <c r="G76" s="553"/>
      <c r="H76" s="553"/>
      <c r="I76" s="553"/>
      <c r="J76" s="554"/>
      <c r="K76" s="194"/>
      <c r="L76" s="195"/>
      <c r="M76" s="195"/>
      <c r="N76" s="195"/>
      <c r="O76" s="195"/>
      <c r="P76" s="195"/>
    </row>
    <row r="77" spans="1:16" ht="22.5" customHeight="1" x14ac:dyDescent="0.15">
      <c r="A77" s="526"/>
      <c r="B77" s="527"/>
      <c r="C77" s="527"/>
      <c r="D77" s="527"/>
      <c r="E77" s="527"/>
      <c r="F77" s="527"/>
      <c r="G77" s="527"/>
      <c r="H77" s="527"/>
      <c r="I77" s="527"/>
      <c r="J77" s="528"/>
      <c r="K77" s="196"/>
      <c r="L77" s="197"/>
      <c r="M77" s="197"/>
      <c r="N77" s="197"/>
      <c r="O77" s="197"/>
      <c r="P77" s="197"/>
    </row>
    <row r="78" spans="1:16" ht="22.5" customHeight="1" x14ac:dyDescent="0.15">
      <c r="A78" s="529"/>
      <c r="B78" s="530"/>
      <c r="C78" s="530"/>
      <c r="D78" s="530"/>
      <c r="E78" s="530"/>
      <c r="F78" s="530"/>
      <c r="G78" s="530"/>
      <c r="H78" s="530"/>
      <c r="I78" s="530"/>
      <c r="J78" s="531"/>
      <c r="K78" s="196"/>
      <c r="L78" s="197"/>
      <c r="M78" s="197"/>
      <c r="N78" s="197"/>
      <c r="O78" s="197"/>
      <c r="P78" s="197"/>
    </row>
    <row r="79" spans="1:16" ht="22.5" customHeight="1" x14ac:dyDescent="0.15">
      <c r="A79" s="532"/>
      <c r="B79" s="533"/>
      <c r="C79" s="533"/>
      <c r="D79" s="533"/>
      <c r="E79" s="533"/>
      <c r="F79" s="533"/>
      <c r="G79" s="533"/>
      <c r="H79" s="533"/>
      <c r="I79" s="533"/>
      <c r="J79" s="534"/>
      <c r="K79" s="196"/>
      <c r="L79" s="197"/>
      <c r="M79" s="197"/>
      <c r="N79" s="197"/>
      <c r="O79" s="197"/>
      <c r="P79" s="197"/>
    </row>
    <row r="80" spans="1:16" ht="11.25" customHeight="1" x14ac:dyDescent="0.15">
      <c r="A80" s="160"/>
      <c r="B80" s="160"/>
      <c r="C80" s="70"/>
      <c r="D80" s="70"/>
      <c r="E80" s="70"/>
      <c r="F80" s="70"/>
      <c r="G80" s="70"/>
      <c r="H80" s="70"/>
      <c r="I80" s="70"/>
      <c r="J80" s="70"/>
      <c r="K80" s="197"/>
      <c r="L80" s="197"/>
      <c r="M80" s="197"/>
      <c r="N80" s="197"/>
      <c r="O80" s="197"/>
      <c r="P80" s="197"/>
    </row>
    <row r="81" spans="1:16" s="3" customFormat="1" ht="22.5" customHeight="1" x14ac:dyDescent="0.15">
      <c r="A81" s="161" t="s">
        <v>67</v>
      </c>
    </row>
    <row r="82" spans="1:16" s="3" customFormat="1" ht="11.25" customHeight="1" x14ac:dyDescent="0.15">
      <c r="A82" s="161"/>
    </row>
    <row r="83" spans="1:16" s="3" customFormat="1" ht="22.5" customHeight="1" x14ac:dyDescent="0.15">
      <c r="A83" s="161" t="s">
        <v>99</v>
      </c>
      <c r="C83" s="555"/>
      <c r="D83" s="492"/>
      <c r="E83" s="492"/>
      <c r="F83" s="492"/>
      <c r="G83" s="492"/>
      <c r="H83" s="492"/>
      <c r="I83" s="474" t="s">
        <v>8</v>
      </c>
    </row>
    <row r="84" spans="1:16" s="3" customFormat="1" ht="11.25" customHeight="1" x14ac:dyDescent="0.15">
      <c r="I84" s="475"/>
      <c r="J84" s="198"/>
    </row>
    <row r="85" spans="1:16" s="3" customFormat="1" ht="23.25" customHeight="1" x14ac:dyDescent="0.15">
      <c r="A85" s="162" t="s">
        <v>100</v>
      </c>
      <c r="B85" s="556" t="s">
        <v>101</v>
      </c>
      <c r="C85" s="557"/>
      <c r="D85" s="163" t="s">
        <v>81</v>
      </c>
      <c r="E85" s="165" t="s">
        <v>82</v>
      </c>
      <c r="F85" s="166" t="s">
        <v>82</v>
      </c>
      <c r="G85" s="165" t="s">
        <v>82</v>
      </c>
      <c r="H85" s="164" t="s">
        <v>83</v>
      </c>
      <c r="I85" s="165" t="s">
        <v>84</v>
      </c>
      <c r="J85" s="199"/>
    </row>
    <row r="86" spans="1:16" s="3" customFormat="1" ht="23.25" customHeight="1" x14ac:dyDescent="0.15">
      <c r="A86" s="167"/>
      <c r="B86" s="558"/>
      <c r="C86" s="559"/>
      <c r="D86" s="168"/>
      <c r="E86" s="167"/>
      <c r="F86" s="168"/>
      <c r="G86" s="167"/>
      <c r="H86" s="168"/>
      <c r="I86" s="200"/>
    </row>
    <row r="87" spans="1:16" s="3" customFormat="1" ht="23.25" customHeight="1" x14ac:dyDescent="0.15">
      <c r="A87" s="169"/>
      <c r="B87" s="170"/>
      <c r="C87" s="171"/>
      <c r="D87" s="172"/>
      <c r="E87" s="173"/>
      <c r="F87" s="172"/>
      <c r="G87" s="173"/>
      <c r="H87" s="172"/>
      <c r="I87" s="201"/>
    </row>
    <row r="88" spans="1:16" s="3" customFormat="1" ht="23.25" customHeight="1" x14ac:dyDescent="0.15">
      <c r="A88" s="174"/>
      <c r="B88" s="546"/>
      <c r="C88" s="547"/>
      <c r="D88" s="175"/>
      <c r="E88" s="176"/>
      <c r="G88" s="176"/>
      <c r="H88" s="175"/>
      <c r="I88" s="202"/>
    </row>
    <row r="89" spans="1:16" s="3" customFormat="1" ht="23.25" customHeight="1" x14ac:dyDescent="0.15">
      <c r="A89" s="548" t="s">
        <v>70</v>
      </c>
      <c r="B89" s="549"/>
      <c r="C89" s="549"/>
      <c r="D89" s="549"/>
      <c r="E89" s="549"/>
      <c r="F89" s="549"/>
      <c r="G89" s="549"/>
      <c r="H89" s="550"/>
      <c r="I89" s="203">
        <f>SUM(I86:I88)</f>
        <v>0</v>
      </c>
    </row>
    <row r="90" spans="1:16" s="3" customFormat="1" ht="11.25" customHeight="1" x14ac:dyDescent="0.15">
      <c r="A90" s="177"/>
      <c r="B90" s="177"/>
      <c r="C90" s="177"/>
      <c r="D90" s="177"/>
      <c r="E90" s="177"/>
      <c r="F90" s="177"/>
      <c r="G90" s="177"/>
      <c r="H90" s="177"/>
      <c r="I90" s="204"/>
    </row>
    <row r="91" spans="1:16" ht="22.5" customHeight="1" x14ac:dyDescent="0.15">
      <c r="A91" s="105" t="s">
        <v>72</v>
      </c>
      <c r="B91" s="106"/>
      <c r="C91" s="106"/>
      <c r="D91" s="18"/>
      <c r="E91" s="18"/>
      <c r="F91" s="18"/>
      <c r="G91" s="29"/>
      <c r="H91" s="29"/>
      <c r="I91" s="29"/>
      <c r="J91" s="476" t="s">
        <v>8</v>
      </c>
      <c r="K91" s="19"/>
      <c r="L91" s="19"/>
    </row>
    <row r="92" spans="1:16" ht="11.25" customHeight="1" x14ac:dyDescent="0.15">
      <c r="A92" s="105"/>
      <c r="B92" s="106"/>
      <c r="C92" s="106"/>
      <c r="D92" s="18"/>
      <c r="E92" s="18"/>
      <c r="F92" s="18"/>
      <c r="G92" s="29"/>
      <c r="H92" s="29"/>
      <c r="I92" s="29"/>
      <c r="J92" s="477"/>
      <c r="K92" s="19"/>
      <c r="L92" s="19"/>
    </row>
    <row r="93" spans="1:16" s="3" customFormat="1" ht="37.5" customHeight="1" x14ac:dyDescent="0.15">
      <c r="A93" s="519" t="s">
        <v>102</v>
      </c>
      <c r="B93" s="398"/>
      <c r="C93" s="398"/>
      <c r="D93" s="398"/>
      <c r="E93" s="398"/>
      <c r="F93" s="398"/>
      <c r="G93" s="398"/>
      <c r="H93" s="398"/>
      <c r="I93" s="398"/>
      <c r="J93" s="398"/>
      <c r="K93" s="195"/>
      <c r="L93" s="195"/>
      <c r="M93" s="195"/>
      <c r="N93" s="195"/>
      <c r="O93" s="195"/>
      <c r="P93" s="195"/>
    </row>
    <row r="94" spans="1:16" ht="22.5" customHeight="1" x14ac:dyDescent="0.15">
      <c r="A94" s="520" t="s">
        <v>73</v>
      </c>
      <c r="B94" s="470"/>
      <c r="C94" s="470"/>
      <c r="D94" s="470"/>
      <c r="E94" s="470"/>
      <c r="F94" s="470"/>
      <c r="G94" s="470"/>
      <c r="H94" s="470"/>
      <c r="I94" s="470"/>
      <c r="J94" s="205" t="s">
        <v>84</v>
      </c>
      <c r="K94" s="194"/>
      <c r="L94" s="195"/>
      <c r="M94" s="195"/>
      <c r="N94" s="195"/>
      <c r="O94" s="195"/>
      <c r="P94" s="195"/>
    </row>
    <row r="95" spans="1:16" ht="22.5" customHeight="1" x14ac:dyDescent="0.15">
      <c r="A95" s="178"/>
      <c r="B95" s="179"/>
      <c r="C95" s="179"/>
      <c r="D95" s="179"/>
      <c r="E95" s="180"/>
      <c r="F95" s="179"/>
      <c r="G95" s="179"/>
      <c r="H95" s="179"/>
      <c r="I95" s="179"/>
      <c r="J95" s="206"/>
      <c r="K95" s="196"/>
      <c r="L95" s="197"/>
      <c r="M95" s="197"/>
      <c r="N95" s="197"/>
      <c r="O95" s="197"/>
      <c r="P95" s="197"/>
    </row>
    <row r="96" spans="1:16" ht="22.5" customHeight="1" x14ac:dyDescent="0.15">
      <c r="A96" s="181"/>
      <c r="B96" s="182"/>
      <c r="C96" s="182"/>
      <c r="D96" s="182"/>
      <c r="E96" s="182"/>
      <c r="F96" s="182"/>
      <c r="G96" s="182"/>
      <c r="H96" s="182"/>
      <c r="I96" s="182"/>
      <c r="J96" s="207"/>
      <c r="K96" s="196"/>
      <c r="L96" s="197"/>
      <c r="M96" s="197"/>
      <c r="N96" s="197"/>
      <c r="O96" s="197"/>
      <c r="P96" s="197"/>
    </row>
    <row r="97" spans="1:16" ht="22.5" customHeight="1" x14ac:dyDescent="0.15">
      <c r="A97" s="183"/>
      <c r="B97" s="97"/>
      <c r="C97" s="97"/>
      <c r="D97" s="97"/>
      <c r="E97" s="97"/>
      <c r="F97" s="97"/>
      <c r="G97" s="97"/>
      <c r="H97" s="97"/>
      <c r="I97" s="97"/>
      <c r="J97" s="208"/>
      <c r="K97" s="196"/>
      <c r="L97" s="197"/>
      <c r="M97" s="197"/>
      <c r="N97" s="197"/>
      <c r="O97" s="197"/>
      <c r="P97" s="197"/>
    </row>
    <row r="98" spans="1:16" ht="22.5" customHeight="1" x14ac:dyDescent="0.15">
      <c r="A98" s="520" t="s">
        <v>70</v>
      </c>
      <c r="B98" s="470"/>
      <c r="C98" s="470"/>
      <c r="D98" s="470"/>
      <c r="E98" s="470"/>
      <c r="F98" s="470"/>
      <c r="G98" s="470"/>
      <c r="H98" s="470"/>
      <c r="I98" s="471"/>
      <c r="J98" s="209">
        <f>SUM(J95:J97)</f>
        <v>0</v>
      </c>
      <c r="K98" s="196"/>
      <c r="L98" s="197"/>
      <c r="M98" s="197"/>
      <c r="N98" s="197"/>
      <c r="O98" s="197"/>
      <c r="P98" s="197"/>
    </row>
    <row r="99" spans="1:16" ht="11.25" customHeight="1" x14ac:dyDescent="0.15">
      <c r="A99" s="184"/>
      <c r="B99" s="70"/>
      <c r="C99" s="70"/>
      <c r="D99" s="70"/>
      <c r="E99" s="70"/>
      <c r="F99" s="70"/>
      <c r="G99" s="70"/>
      <c r="H99" s="70"/>
      <c r="I99" s="70"/>
      <c r="J99" s="210"/>
      <c r="K99" s="197"/>
      <c r="L99" s="197"/>
      <c r="M99" s="197"/>
      <c r="N99" s="197"/>
      <c r="O99" s="197"/>
      <c r="P99" s="197"/>
    </row>
    <row r="100" spans="1:16" ht="22.5" customHeight="1" x14ac:dyDescent="0.15">
      <c r="A100" s="105" t="s">
        <v>74</v>
      </c>
      <c r="B100" s="106"/>
      <c r="C100" s="106"/>
      <c r="D100" s="18"/>
      <c r="E100" s="18"/>
      <c r="F100" s="18"/>
      <c r="G100" s="29"/>
      <c r="H100" s="29"/>
      <c r="I100" s="29"/>
      <c r="J100" s="476" t="s">
        <v>8</v>
      </c>
      <c r="K100" s="19"/>
      <c r="L100" s="19"/>
    </row>
    <row r="101" spans="1:16" ht="11.25" customHeight="1" x14ac:dyDescent="0.15">
      <c r="A101" s="105"/>
      <c r="B101" s="106"/>
      <c r="C101" s="106"/>
      <c r="D101" s="18"/>
      <c r="E101" s="18"/>
      <c r="F101" s="18"/>
      <c r="G101" s="29"/>
      <c r="H101" s="29"/>
      <c r="I101" s="29"/>
      <c r="J101" s="477"/>
      <c r="K101" s="19"/>
      <c r="L101" s="19"/>
    </row>
    <row r="102" spans="1:16" s="3" customFormat="1" ht="22.5" customHeight="1" x14ac:dyDescent="0.15">
      <c r="A102" s="519" t="s">
        <v>103</v>
      </c>
      <c r="B102" s="398"/>
      <c r="C102" s="398"/>
      <c r="D102" s="398"/>
      <c r="E102" s="398"/>
      <c r="F102" s="398"/>
      <c r="G102" s="398"/>
      <c r="H102" s="398"/>
      <c r="I102" s="398"/>
      <c r="J102" s="398"/>
      <c r="K102" s="195"/>
      <c r="L102" s="195"/>
      <c r="M102" s="195"/>
      <c r="N102" s="195"/>
      <c r="O102" s="195"/>
      <c r="P102" s="195"/>
    </row>
    <row r="103" spans="1:16" ht="22.5" customHeight="1" x14ac:dyDescent="0.15">
      <c r="A103" s="520" t="s">
        <v>73</v>
      </c>
      <c r="B103" s="470"/>
      <c r="C103" s="470"/>
      <c r="D103" s="470"/>
      <c r="E103" s="470"/>
      <c r="F103" s="470"/>
      <c r="G103" s="470"/>
      <c r="H103" s="470"/>
      <c r="I103" s="470"/>
      <c r="J103" s="205" t="s">
        <v>84</v>
      </c>
      <c r="K103" s="194"/>
      <c r="L103" s="195"/>
      <c r="M103" s="195"/>
      <c r="N103" s="195"/>
      <c r="O103" s="195"/>
      <c r="P103" s="195"/>
    </row>
    <row r="104" spans="1:16" ht="22.5" customHeight="1" x14ac:dyDescent="0.15">
      <c r="A104" s="178"/>
      <c r="B104" s="179"/>
      <c r="C104" s="179"/>
      <c r="D104" s="179"/>
      <c r="E104" s="180"/>
      <c r="F104" s="179"/>
      <c r="G104" s="179"/>
      <c r="H104" s="179"/>
      <c r="I104" s="179"/>
      <c r="J104" s="206"/>
      <c r="K104" s="196"/>
      <c r="L104" s="197"/>
      <c r="M104" s="197"/>
      <c r="N104" s="197"/>
      <c r="O104" s="197"/>
      <c r="P104" s="197"/>
    </row>
    <row r="105" spans="1:16" ht="22.5" customHeight="1" x14ac:dyDescent="0.15">
      <c r="A105" s="181"/>
      <c r="B105" s="182"/>
      <c r="C105" s="182"/>
      <c r="D105" s="182"/>
      <c r="E105" s="182"/>
      <c r="F105" s="182"/>
      <c r="G105" s="182"/>
      <c r="H105" s="182"/>
      <c r="I105" s="182"/>
      <c r="J105" s="207"/>
      <c r="K105" s="196"/>
      <c r="L105" s="197"/>
      <c r="M105" s="197"/>
      <c r="N105" s="197"/>
      <c r="O105" s="197"/>
      <c r="P105" s="197"/>
    </row>
    <row r="106" spans="1:16" ht="22.5" customHeight="1" x14ac:dyDescent="0.15">
      <c r="A106" s="183"/>
      <c r="B106" s="97"/>
      <c r="C106" s="97"/>
      <c r="D106" s="97"/>
      <c r="E106" s="97"/>
      <c r="F106" s="97"/>
      <c r="G106" s="97"/>
      <c r="H106" s="97"/>
      <c r="I106" s="97"/>
      <c r="J106" s="208"/>
      <c r="K106" s="196"/>
      <c r="L106" s="197"/>
      <c r="M106" s="197"/>
      <c r="N106" s="197"/>
      <c r="O106" s="197"/>
      <c r="P106" s="197"/>
    </row>
    <row r="107" spans="1:16" ht="22.5" customHeight="1" x14ac:dyDescent="0.15">
      <c r="A107" s="520" t="s">
        <v>70</v>
      </c>
      <c r="B107" s="470"/>
      <c r="C107" s="470"/>
      <c r="D107" s="470"/>
      <c r="E107" s="470"/>
      <c r="F107" s="470"/>
      <c r="G107" s="470"/>
      <c r="H107" s="470"/>
      <c r="I107" s="471"/>
      <c r="J107" s="209">
        <f>SUM(J104:J106)</f>
        <v>0</v>
      </c>
      <c r="K107" s="196"/>
      <c r="L107" s="197"/>
      <c r="M107" s="197"/>
      <c r="N107" s="197"/>
      <c r="O107" s="197"/>
      <c r="P107" s="197"/>
    </row>
    <row r="108" spans="1:16" ht="22.5" customHeight="1" x14ac:dyDescent="0.15">
      <c r="A108" s="70"/>
      <c r="B108" s="70"/>
      <c r="C108" s="70"/>
      <c r="D108" s="70"/>
      <c r="E108" s="70"/>
      <c r="F108" s="70"/>
      <c r="G108" s="70"/>
      <c r="H108" s="70"/>
      <c r="I108" s="70"/>
      <c r="J108" s="70"/>
      <c r="K108" s="197"/>
      <c r="L108" s="197"/>
      <c r="M108" s="197"/>
      <c r="N108" s="197"/>
      <c r="O108" s="197"/>
      <c r="P108" s="197"/>
    </row>
    <row r="109" spans="1:16" s="3" customFormat="1" ht="22.5" customHeight="1" x14ac:dyDescent="0.15"/>
    <row r="110" spans="1:16" ht="22.5" customHeight="1" x14ac:dyDescent="0.15"/>
    <row r="111" spans="1:16" ht="22.5" customHeight="1" x14ac:dyDescent="0.15"/>
    <row r="112" spans="1:16" ht="22.5" customHeight="1" x14ac:dyDescent="0.15"/>
    <row r="113" spans="4:10" ht="22.5" customHeight="1" x14ac:dyDescent="0.15"/>
    <row r="114" spans="4:10" ht="22.5" customHeight="1" x14ac:dyDescent="0.15"/>
    <row r="115" spans="4:10" ht="22.5" customHeight="1" x14ac:dyDescent="0.15">
      <c r="D115" s="6"/>
      <c r="E115" s="6"/>
      <c r="F115" s="6"/>
      <c r="G115" s="6"/>
      <c r="H115" s="6"/>
      <c r="I115" s="6"/>
      <c r="J115" s="6"/>
    </row>
    <row r="116" spans="4:10" ht="22.5" customHeight="1" x14ac:dyDescent="0.15"/>
    <row r="117" spans="4:10" ht="22.5" customHeight="1" x14ac:dyDescent="0.15"/>
    <row r="118" spans="4:10" ht="22.5" customHeight="1" x14ac:dyDescent="0.15"/>
    <row r="119" spans="4:10" ht="22.5" customHeight="1" x14ac:dyDescent="0.15"/>
    <row r="120" spans="4:10" ht="22.5" customHeight="1" x14ac:dyDescent="0.15"/>
    <row r="121" spans="4:10" ht="22.5" customHeight="1" x14ac:dyDescent="0.15"/>
    <row r="122" spans="4:10" ht="22.5" customHeight="1" x14ac:dyDescent="0.15"/>
    <row r="123" spans="4:10" ht="22.5" customHeight="1" x14ac:dyDescent="0.15"/>
    <row r="124" spans="4:10" ht="22.5" customHeight="1" x14ac:dyDescent="0.15"/>
    <row r="125" spans="4:10" ht="22.5" customHeight="1" x14ac:dyDescent="0.15"/>
    <row r="126" spans="4:10" ht="22.5" customHeight="1" x14ac:dyDescent="0.15"/>
    <row r="127" spans="4:10" ht="22.5" customHeight="1" x14ac:dyDescent="0.15"/>
    <row r="128" spans="4:10"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sheetData>
  <mergeCells count="40">
    <mergeCell ref="E1:I1"/>
    <mergeCell ref="E2:H2"/>
    <mergeCell ref="B18:C18"/>
    <mergeCell ref="B59:C59"/>
    <mergeCell ref="A60:C60"/>
    <mergeCell ref="B47:C50"/>
    <mergeCell ref="B51:C54"/>
    <mergeCell ref="B55:C58"/>
    <mergeCell ref="B19:C22"/>
    <mergeCell ref="A61:C61"/>
    <mergeCell ref="A62:C62"/>
    <mergeCell ref="A65:C65"/>
    <mergeCell ref="A70:C70"/>
    <mergeCell ref="A71:C71"/>
    <mergeCell ref="E72:I72"/>
    <mergeCell ref="A76:J76"/>
    <mergeCell ref="C83:H83"/>
    <mergeCell ref="B85:C85"/>
    <mergeCell ref="B86:C86"/>
    <mergeCell ref="B88:C88"/>
    <mergeCell ref="A89:H89"/>
    <mergeCell ref="A93:J93"/>
    <mergeCell ref="A94:I94"/>
    <mergeCell ref="A98:I98"/>
    <mergeCell ref="A102:J102"/>
    <mergeCell ref="A103:I103"/>
    <mergeCell ref="A107:I107"/>
    <mergeCell ref="A19:A22"/>
    <mergeCell ref="A23:A59"/>
    <mergeCell ref="I83:I84"/>
    <mergeCell ref="J91:J92"/>
    <mergeCell ref="J100:J101"/>
    <mergeCell ref="A77:J79"/>
    <mergeCell ref="A66:B69"/>
    <mergeCell ref="B23:C26"/>
    <mergeCell ref="B27:C30"/>
    <mergeCell ref="B31:C34"/>
    <mergeCell ref="B35:C38"/>
    <mergeCell ref="B39:C42"/>
    <mergeCell ref="B43:C46"/>
  </mergeCells>
  <phoneticPr fontId="24"/>
  <dataValidations count="2">
    <dataValidation allowBlank="1" showInputMessage="1" showErrorMessage="1" sqref="J62 D66:D71"/>
    <dataValidation type="list" allowBlank="1" showInputMessage="1" showErrorMessage="1" sqref="J19:J21 J23:J25 J27:J29 J31:J33 J35:J37 J39:J41 J43:J45 J47:J49 J51:J53 J55:J57">
      <formula1>"○"</formula1>
    </dataValidation>
  </dataValidations>
  <printOptions horizontalCentered="1" verticalCentered="1"/>
  <pageMargins left="0.59055118110236227" right="0.59055118110236227" top="0.59055118110236227" bottom="0.59055118110236227" header="0.19685039370078741" footer="0.19685039370078741"/>
  <pageSetup paperSize="9" scale="57" firstPageNumber="42" fitToHeight="0" orientation="portrait" useFirstPageNumber="1" r:id="rId1"/>
  <headerFooter alignWithMargins="0">
    <oddFooter>&amp;C&amp;"Century,標準"&amp;16-&amp;P&amp; -</oddFooter>
  </headerFooter>
  <rowBreaks count="1" manualBreakCount="1">
    <brk id="7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90465" r:id="rId4" name="Check Box 1">
              <controlPr defaultSize="0" autoPict="0">
                <anchor moveWithCells="1">
                  <from>
                    <xdr:col>2</xdr:col>
                    <xdr:colOff>123825</xdr:colOff>
                    <xdr:row>6</xdr:row>
                    <xdr:rowOff>57150</xdr:rowOff>
                  </from>
                  <to>
                    <xdr:col>2</xdr:col>
                    <xdr:colOff>1476375</xdr:colOff>
                    <xdr:row>8</xdr:row>
                    <xdr:rowOff>57150</xdr:rowOff>
                  </to>
                </anchor>
              </controlPr>
            </control>
          </mc:Choice>
        </mc:AlternateContent>
        <mc:AlternateContent xmlns:mc="http://schemas.openxmlformats.org/markup-compatibility/2006">
          <mc:Choice Requires="x14">
            <control shapeId="190466" r:id="rId5" name="Check Box 2">
              <controlPr defaultSize="0" autoPict="0">
                <anchor moveWithCells="1">
                  <from>
                    <xdr:col>3</xdr:col>
                    <xdr:colOff>28575</xdr:colOff>
                    <xdr:row>6</xdr:row>
                    <xdr:rowOff>38100</xdr:rowOff>
                  </from>
                  <to>
                    <xdr:col>3</xdr:col>
                    <xdr:colOff>1314450</xdr:colOff>
                    <xdr:row>8</xdr:row>
                    <xdr:rowOff>85725</xdr:rowOff>
                  </to>
                </anchor>
              </controlPr>
            </control>
          </mc:Choice>
        </mc:AlternateContent>
        <mc:AlternateContent xmlns:mc="http://schemas.openxmlformats.org/markup-compatibility/2006">
          <mc:Choice Requires="x14">
            <control shapeId="190467" r:id="rId6" name="Check Box 3">
              <controlPr defaultSize="0" autoPict="0">
                <anchor moveWithCells="1">
                  <from>
                    <xdr:col>4</xdr:col>
                    <xdr:colOff>314325</xdr:colOff>
                    <xdr:row>6</xdr:row>
                    <xdr:rowOff>38100</xdr:rowOff>
                  </from>
                  <to>
                    <xdr:col>5</xdr:col>
                    <xdr:colOff>895350</xdr:colOff>
                    <xdr:row>8</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P137"/>
  <sheetViews>
    <sheetView zoomScale="70" zoomScaleNormal="70" workbookViewId="0">
      <selection activeCell="A103" sqref="A103:I103"/>
    </sheetView>
  </sheetViews>
  <sheetFormatPr defaultColWidth="9" defaultRowHeight="13.5" x14ac:dyDescent="0.15"/>
  <cols>
    <col min="1" max="2" width="8.125" style="6" customWidth="1"/>
    <col min="3" max="3" width="25.375" style="6" customWidth="1"/>
    <col min="4" max="4" width="22.625" style="7" customWidth="1"/>
    <col min="5" max="6" width="15" style="7" customWidth="1"/>
    <col min="7" max="10" width="15" style="8" customWidth="1"/>
    <col min="11" max="11" width="7.375" style="6" customWidth="1"/>
    <col min="12" max="12" width="10.75" style="6" customWidth="1"/>
    <col min="13" max="16384" width="9" style="6"/>
  </cols>
  <sheetData>
    <row r="1" spans="1:12" ht="30" customHeight="1" x14ac:dyDescent="0.15">
      <c r="A1" s="9" t="s">
        <v>105</v>
      </c>
      <c r="E1" s="551"/>
      <c r="F1" s="551"/>
      <c r="G1" s="551"/>
      <c r="H1" s="551"/>
      <c r="I1" s="551"/>
      <c r="J1" s="107" t="s">
        <v>1</v>
      </c>
    </row>
    <row r="2" spans="1:12" ht="37.5" customHeight="1" x14ac:dyDescent="0.15">
      <c r="A2" s="9"/>
      <c r="D2" s="11" t="s">
        <v>2</v>
      </c>
      <c r="E2" s="512" t="str">
        <f>IF(委託業務経費計算書!E2="","",委託業務経費計算書!E2)</f>
        <v/>
      </c>
      <c r="F2" s="513"/>
      <c r="G2" s="513"/>
      <c r="H2" s="513"/>
      <c r="I2" s="10"/>
      <c r="J2" s="108"/>
    </row>
    <row r="3" spans="1:12" ht="11.25" customHeight="1" x14ac:dyDescent="0.15">
      <c r="A3" s="9"/>
      <c r="D3" s="12"/>
      <c r="E3" s="10"/>
      <c r="F3" s="10"/>
      <c r="G3" s="10"/>
      <c r="H3" s="10"/>
      <c r="I3" s="10"/>
      <c r="J3" s="108"/>
    </row>
    <row r="4" spans="1:12" ht="37.5" customHeight="1" x14ac:dyDescent="0.15">
      <c r="A4" s="9"/>
      <c r="D4" s="11" t="s">
        <v>76</v>
      </c>
      <c r="E4" s="13"/>
      <c r="F4" s="2"/>
      <c r="G4" s="2"/>
      <c r="H4" s="2"/>
      <c r="I4" s="10"/>
      <c r="J4" s="108"/>
    </row>
    <row r="5" spans="1:12" ht="23.25" customHeight="1" x14ac:dyDescent="0.15">
      <c r="A5" s="6" t="s">
        <v>51</v>
      </c>
    </row>
    <row r="6" spans="1:12" s="3" customFormat="1" ht="21.75" customHeight="1" x14ac:dyDescent="0.15">
      <c r="B6" s="3" t="s">
        <v>4</v>
      </c>
    </row>
    <row r="7" spans="1:12" s="3" customFormat="1" ht="11.25" customHeight="1" x14ac:dyDescent="0.15"/>
    <row r="8" spans="1:12" s="3" customFormat="1" ht="15" customHeight="1" x14ac:dyDescent="0.15">
      <c r="D8" s="14"/>
    </row>
    <row r="9" spans="1:12" ht="11.25" customHeight="1" x14ac:dyDescent="0.15"/>
    <row r="10" spans="1:12" ht="23.25" customHeight="1" x14ac:dyDescent="0.15">
      <c r="A10" s="15" t="s">
        <v>5</v>
      </c>
      <c r="B10" s="6" t="s">
        <v>52</v>
      </c>
      <c r="F10" s="16"/>
      <c r="G10" s="16"/>
      <c r="H10" s="16"/>
      <c r="I10" s="16"/>
      <c r="J10" s="109"/>
      <c r="K10" s="110"/>
      <c r="L10" s="111"/>
    </row>
    <row r="11" spans="1:12" ht="23.25" customHeight="1" x14ac:dyDescent="0.15">
      <c r="A11" s="15" t="s">
        <v>5</v>
      </c>
      <c r="B11" s="17"/>
      <c r="C11" s="6" t="s">
        <v>7</v>
      </c>
      <c r="F11" s="18"/>
      <c r="G11" s="19"/>
      <c r="H11" s="19"/>
      <c r="I11" s="19"/>
      <c r="J11" s="110"/>
      <c r="K11" s="110"/>
      <c r="L11" s="111"/>
    </row>
    <row r="12" spans="1:12" ht="23.25" customHeight="1" x14ac:dyDescent="0.15">
      <c r="A12" s="20" t="s">
        <v>5</v>
      </c>
      <c r="B12" s="13" t="s">
        <v>77</v>
      </c>
      <c r="C12" s="21"/>
      <c r="D12" s="22"/>
      <c r="E12" s="22"/>
      <c r="F12" s="22"/>
      <c r="J12" s="6"/>
    </row>
    <row r="13" spans="1:12" ht="23.25" customHeight="1" x14ac:dyDescent="0.15">
      <c r="A13" s="20" t="s">
        <v>5</v>
      </c>
      <c r="B13" s="23" t="s">
        <v>78</v>
      </c>
      <c r="C13" s="24"/>
      <c r="D13" s="25"/>
      <c r="E13" s="25"/>
      <c r="F13" s="25"/>
      <c r="G13" s="26"/>
      <c r="H13" s="26"/>
      <c r="I13" s="26"/>
      <c r="J13" s="23"/>
    </row>
    <row r="14" spans="1:12" ht="23.25" customHeight="1" x14ac:dyDescent="0.15">
      <c r="A14" s="20"/>
      <c r="B14" s="23" t="s">
        <v>79</v>
      </c>
      <c r="C14" s="24"/>
      <c r="D14" s="25"/>
      <c r="E14" s="25"/>
      <c r="F14" s="25"/>
      <c r="J14" s="6"/>
    </row>
    <row r="15" spans="1:12" ht="23.25" customHeight="1" x14ac:dyDescent="0.15">
      <c r="A15" s="15" t="s">
        <v>5</v>
      </c>
      <c r="B15" s="6" t="s">
        <v>80</v>
      </c>
      <c r="C15" s="27"/>
      <c r="D15" s="22"/>
      <c r="E15" s="22"/>
      <c r="F15" s="22"/>
      <c r="J15" s="6"/>
    </row>
    <row r="16" spans="1:12" ht="15" customHeight="1" x14ac:dyDescent="0.15">
      <c r="A16" s="28"/>
      <c r="B16" s="28"/>
      <c r="C16" s="28"/>
      <c r="D16" s="18"/>
      <c r="E16" s="18"/>
      <c r="F16" s="18"/>
      <c r="G16" s="29"/>
      <c r="H16" s="29"/>
      <c r="I16" s="29"/>
      <c r="J16" s="112"/>
    </row>
    <row r="17" spans="1:10" ht="22.5" customHeight="1" x14ac:dyDescent="0.15">
      <c r="A17" s="6" t="s">
        <v>15</v>
      </c>
      <c r="J17" s="15" t="s">
        <v>8</v>
      </c>
    </row>
    <row r="18" spans="1:10" s="4" customFormat="1" ht="22.5" customHeight="1" x14ac:dyDescent="0.15">
      <c r="A18" s="30" t="s">
        <v>16</v>
      </c>
      <c r="B18" s="509" t="s">
        <v>53</v>
      </c>
      <c r="C18" s="498"/>
      <c r="D18" s="31" t="s">
        <v>81</v>
      </c>
      <c r="E18" s="32" t="s">
        <v>82</v>
      </c>
      <c r="F18" s="32" t="s">
        <v>82</v>
      </c>
      <c r="G18" s="33" t="s">
        <v>82</v>
      </c>
      <c r="H18" s="34" t="s">
        <v>83</v>
      </c>
      <c r="I18" s="33" t="s">
        <v>84</v>
      </c>
      <c r="J18" s="113" t="s">
        <v>85</v>
      </c>
    </row>
    <row r="19" spans="1:10" ht="18.75" customHeight="1" x14ac:dyDescent="0.15">
      <c r="A19" s="521" t="s">
        <v>19</v>
      </c>
      <c r="B19" s="514" t="s">
        <v>61</v>
      </c>
      <c r="C19" s="515"/>
      <c r="D19" s="36"/>
      <c r="E19" s="37"/>
      <c r="F19" s="37"/>
      <c r="G19" s="38"/>
      <c r="H19" s="39"/>
      <c r="I19" s="114"/>
      <c r="J19" s="115"/>
    </row>
    <row r="20" spans="1:10" ht="18.75" customHeight="1" x14ac:dyDescent="0.15">
      <c r="A20" s="521"/>
      <c r="B20" s="535"/>
      <c r="C20" s="536"/>
      <c r="D20" s="40"/>
      <c r="E20" s="41"/>
      <c r="F20" s="41"/>
      <c r="G20" s="42"/>
      <c r="H20" s="43"/>
      <c r="I20" s="116"/>
      <c r="J20" s="117"/>
    </row>
    <row r="21" spans="1:10" ht="18.75" customHeight="1" x14ac:dyDescent="0.15">
      <c r="A21" s="521"/>
      <c r="B21" s="535"/>
      <c r="C21" s="536"/>
      <c r="D21" s="44"/>
      <c r="E21" s="45"/>
      <c r="F21" s="45"/>
      <c r="G21" s="46"/>
      <c r="H21" s="47"/>
      <c r="I21" s="118"/>
      <c r="J21" s="119"/>
    </row>
    <row r="22" spans="1:10" ht="18.75" customHeight="1" x14ac:dyDescent="0.15">
      <c r="A22" s="522"/>
      <c r="B22" s="537"/>
      <c r="C22" s="538"/>
      <c r="D22" s="48" t="s">
        <v>86</v>
      </c>
      <c r="E22" s="49"/>
      <c r="F22" s="49"/>
      <c r="G22" s="50"/>
      <c r="H22" s="51"/>
      <c r="I22" s="120">
        <f>SUBTOTAL(9,I19:I21)</f>
        <v>0</v>
      </c>
      <c r="J22" s="121"/>
    </row>
    <row r="23" spans="1:10" ht="18.75" customHeight="1" x14ac:dyDescent="0.15">
      <c r="A23" s="488" t="s">
        <v>21</v>
      </c>
      <c r="B23" s="514" t="s">
        <v>22</v>
      </c>
      <c r="C23" s="515"/>
      <c r="D23" s="36"/>
      <c r="E23" s="37"/>
      <c r="F23" s="37"/>
      <c r="G23" s="52"/>
      <c r="H23" s="39"/>
      <c r="I23" s="114"/>
      <c r="J23" s="115"/>
    </row>
    <row r="24" spans="1:10" ht="18.75" customHeight="1" x14ac:dyDescent="0.15">
      <c r="A24" s="489"/>
      <c r="B24" s="543"/>
      <c r="C24" s="544"/>
      <c r="D24" s="40"/>
      <c r="E24" s="41"/>
      <c r="F24" s="41"/>
      <c r="G24" s="42"/>
      <c r="H24" s="43"/>
      <c r="I24" s="116"/>
      <c r="J24" s="117"/>
    </row>
    <row r="25" spans="1:10" ht="18.75" customHeight="1" x14ac:dyDescent="0.15">
      <c r="A25" s="489"/>
      <c r="B25" s="543"/>
      <c r="C25" s="544"/>
      <c r="D25" s="44"/>
      <c r="E25" s="45"/>
      <c r="F25" s="45"/>
      <c r="G25" s="46"/>
      <c r="H25" s="47"/>
      <c r="I25" s="118"/>
      <c r="J25" s="119"/>
    </row>
    <row r="26" spans="1:10" ht="18.75" customHeight="1" x14ac:dyDescent="0.15">
      <c r="A26" s="489"/>
      <c r="B26" s="545"/>
      <c r="C26" s="349"/>
      <c r="D26" s="54" t="s">
        <v>87</v>
      </c>
      <c r="E26" s="55"/>
      <c r="F26" s="55"/>
      <c r="G26" s="56"/>
      <c r="H26" s="57"/>
      <c r="I26" s="120">
        <f>SUBTOTAL(9,I23:I25)</f>
        <v>0</v>
      </c>
      <c r="J26" s="121"/>
    </row>
    <row r="27" spans="1:10" ht="18.75" customHeight="1" x14ac:dyDescent="0.15">
      <c r="A27" s="489"/>
      <c r="B27" s="448" t="s">
        <v>62</v>
      </c>
      <c r="C27" s="523"/>
      <c r="D27" s="60"/>
      <c r="E27" s="61"/>
      <c r="F27" s="62"/>
      <c r="G27" s="63"/>
      <c r="H27" s="64"/>
      <c r="I27" s="122"/>
      <c r="J27" s="115"/>
    </row>
    <row r="28" spans="1:10" ht="18.75" customHeight="1" x14ac:dyDescent="0.15">
      <c r="A28" s="489"/>
      <c r="B28" s="543"/>
      <c r="C28" s="544"/>
      <c r="D28" s="40"/>
      <c r="E28" s="41"/>
      <c r="F28" s="41"/>
      <c r="G28" s="42"/>
      <c r="H28" s="43"/>
      <c r="I28" s="116"/>
      <c r="J28" s="117"/>
    </row>
    <row r="29" spans="1:10" ht="18.75" customHeight="1" x14ac:dyDescent="0.15">
      <c r="A29" s="489"/>
      <c r="B29" s="543"/>
      <c r="C29" s="544"/>
      <c r="D29" s="44"/>
      <c r="E29" s="45"/>
      <c r="F29" s="45"/>
      <c r="G29" s="46"/>
      <c r="H29" s="47"/>
      <c r="I29" s="118"/>
      <c r="J29" s="119"/>
    </row>
    <row r="30" spans="1:10" ht="18.75" customHeight="1" x14ac:dyDescent="0.15">
      <c r="A30" s="489"/>
      <c r="B30" s="545"/>
      <c r="C30" s="349"/>
      <c r="D30" s="54" t="s">
        <v>88</v>
      </c>
      <c r="E30" s="55"/>
      <c r="F30" s="55"/>
      <c r="G30" s="56"/>
      <c r="H30" s="57"/>
      <c r="I30" s="123">
        <f>SUBTOTAL(9,I27:I29)</f>
        <v>0</v>
      </c>
      <c r="J30" s="121"/>
    </row>
    <row r="31" spans="1:10" ht="18.75" customHeight="1" x14ac:dyDescent="0.15">
      <c r="A31" s="489"/>
      <c r="B31" s="448" t="s">
        <v>24</v>
      </c>
      <c r="C31" s="523"/>
      <c r="D31" s="36"/>
      <c r="E31" s="37"/>
      <c r="F31" s="37"/>
      <c r="G31" s="52"/>
      <c r="H31" s="39"/>
      <c r="I31" s="114"/>
      <c r="J31" s="115"/>
    </row>
    <row r="32" spans="1:10" ht="18.75" customHeight="1" x14ac:dyDescent="0.15">
      <c r="A32" s="489"/>
      <c r="B32" s="543"/>
      <c r="C32" s="544"/>
      <c r="D32" s="40"/>
      <c r="E32" s="41"/>
      <c r="F32" s="41"/>
      <c r="G32" s="42"/>
      <c r="H32" s="43"/>
      <c r="I32" s="116"/>
      <c r="J32" s="117"/>
    </row>
    <row r="33" spans="1:10" ht="18.75" customHeight="1" x14ac:dyDescent="0.15">
      <c r="A33" s="489"/>
      <c r="B33" s="543"/>
      <c r="C33" s="544"/>
      <c r="D33" s="44"/>
      <c r="E33" s="45"/>
      <c r="F33" s="49"/>
      <c r="G33" s="50"/>
      <c r="H33" s="51"/>
      <c r="I33" s="124"/>
      <c r="J33" s="119"/>
    </row>
    <row r="34" spans="1:10" ht="18.75" customHeight="1" x14ac:dyDescent="0.15">
      <c r="A34" s="489"/>
      <c r="B34" s="545"/>
      <c r="C34" s="349"/>
      <c r="D34" s="65" t="s">
        <v>89</v>
      </c>
      <c r="E34" s="66"/>
      <c r="F34" s="66"/>
      <c r="G34" s="67"/>
      <c r="H34" s="68"/>
      <c r="I34" s="123">
        <f>SUBTOTAL(9,I31:I33)</f>
        <v>0</v>
      </c>
      <c r="J34" s="121"/>
    </row>
    <row r="35" spans="1:10" ht="18.75" customHeight="1" x14ac:dyDescent="0.15">
      <c r="A35" s="489"/>
      <c r="B35" s="541" t="s">
        <v>25</v>
      </c>
      <c r="C35" s="542"/>
      <c r="D35" s="69"/>
      <c r="E35" s="49"/>
      <c r="F35" s="49"/>
      <c r="G35" s="50"/>
      <c r="H35" s="51"/>
      <c r="I35" s="125"/>
      <c r="J35" s="115"/>
    </row>
    <row r="36" spans="1:10" ht="18.75" customHeight="1" x14ac:dyDescent="0.15">
      <c r="A36" s="489"/>
      <c r="B36" s="450"/>
      <c r="C36" s="524"/>
      <c r="D36" s="40"/>
      <c r="E36" s="41"/>
      <c r="F36" s="41"/>
      <c r="G36" s="42"/>
      <c r="H36" s="43"/>
      <c r="I36" s="116"/>
      <c r="J36" s="117"/>
    </row>
    <row r="37" spans="1:10" ht="18.75" customHeight="1" x14ac:dyDescent="0.15">
      <c r="A37" s="489"/>
      <c r="B37" s="450"/>
      <c r="C37" s="524"/>
      <c r="D37" s="44"/>
      <c r="E37" s="45"/>
      <c r="F37" s="49"/>
      <c r="G37" s="50"/>
      <c r="H37" s="51"/>
      <c r="I37" s="124"/>
      <c r="J37" s="119"/>
    </row>
    <row r="38" spans="1:10" ht="18.75" customHeight="1" x14ac:dyDescent="0.15">
      <c r="A38" s="489"/>
      <c r="B38" s="450"/>
      <c r="C38" s="524"/>
      <c r="D38" s="71" t="s">
        <v>90</v>
      </c>
      <c r="E38" s="62"/>
      <c r="F38" s="62"/>
      <c r="G38" s="63"/>
      <c r="H38" s="64"/>
      <c r="I38" s="123">
        <f>SUBTOTAL(9,I35:I37)</f>
        <v>0</v>
      </c>
      <c r="J38" s="121"/>
    </row>
    <row r="39" spans="1:10" ht="18.75" customHeight="1" x14ac:dyDescent="0.15">
      <c r="A39" s="489"/>
      <c r="B39" s="448" t="s">
        <v>26</v>
      </c>
      <c r="C39" s="523"/>
      <c r="D39" s="36"/>
      <c r="E39" s="37"/>
      <c r="F39" s="37"/>
      <c r="G39" s="52"/>
      <c r="H39" s="39"/>
      <c r="I39" s="114"/>
      <c r="J39" s="115"/>
    </row>
    <row r="40" spans="1:10" ht="18.75" customHeight="1" x14ac:dyDescent="0.15">
      <c r="A40" s="489"/>
      <c r="B40" s="450"/>
      <c r="C40" s="524"/>
      <c r="D40" s="40"/>
      <c r="E40" s="41"/>
      <c r="F40" s="41"/>
      <c r="G40" s="42"/>
      <c r="H40" s="43"/>
      <c r="I40" s="116"/>
      <c r="J40" s="117"/>
    </row>
    <row r="41" spans="1:10" ht="18.75" customHeight="1" x14ac:dyDescent="0.15">
      <c r="A41" s="489"/>
      <c r="B41" s="450"/>
      <c r="C41" s="524"/>
      <c r="D41" s="44"/>
      <c r="E41" s="45"/>
      <c r="F41" s="49"/>
      <c r="G41" s="50"/>
      <c r="H41" s="51"/>
      <c r="I41" s="124"/>
      <c r="J41" s="119"/>
    </row>
    <row r="42" spans="1:10" ht="18.75" customHeight="1" x14ac:dyDescent="0.15">
      <c r="A42" s="489"/>
      <c r="B42" s="452"/>
      <c r="C42" s="525"/>
      <c r="D42" s="65" t="s">
        <v>91</v>
      </c>
      <c r="E42" s="66"/>
      <c r="F42" s="66"/>
      <c r="G42" s="67"/>
      <c r="H42" s="68"/>
      <c r="I42" s="126">
        <f>SUBTOTAL(9,I39:I41)</f>
        <v>0</v>
      </c>
      <c r="J42" s="121"/>
    </row>
    <row r="43" spans="1:10" ht="18.75" customHeight="1" x14ac:dyDescent="0.15">
      <c r="A43" s="489"/>
      <c r="B43" s="541" t="s">
        <v>27</v>
      </c>
      <c r="C43" s="542"/>
      <c r="D43" s="69"/>
      <c r="E43" s="49"/>
      <c r="F43" s="49"/>
      <c r="G43" s="50"/>
      <c r="H43" s="51"/>
      <c r="I43" s="122"/>
      <c r="J43" s="115"/>
    </row>
    <row r="44" spans="1:10" ht="18.75" customHeight="1" x14ac:dyDescent="0.15">
      <c r="A44" s="489"/>
      <c r="B44" s="450"/>
      <c r="C44" s="524"/>
      <c r="D44" s="40"/>
      <c r="E44" s="41"/>
      <c r="F44" s="41"/>
      <c r="G44" s="42"/>
      <c r="H44" s="43"/>
      <c r="I44" s="116"/>
      <c r="J44" s="117"/>
    </row>
    <row r="45" spans="1:10" ht="18.75" customHeight="1" x14ac:dyDescent="0.15">
      <c r="A45" s="489"/>
      <c r="B45" s="450"/>
      <c r="C45" s="524"/>
      <c r="D45" s="44"/>
      <c r="E45" s="45"/>
      <c r="F45" s="45"/>
      <c r="G45" s="46"/>
      <c r="H45" s="47"/>
      <c r="I45" s="118"/>
      <c r="J45" s="119"/>
    </row>
    <row r="46" spans="1:10" ht="18.75" customHeight="1" x14ac:dyDescent="0.15">
      <c r="A46" s="489"/>
      <c r="B46" s="450"/>
      <c r="C46" s="524"/>
      <c r="D46" s="71" t="s">
        <v>92</v>
      </c>
      <c r="E46" s="62"/>
      <c r="F46" s="62"/>
      <c r="G46" s="63"/>
      <c r="H46" s="64"/>
      <c r="I46" s="123">
        <f>SUBTOTAL(9,I43:I45)</f>
        <v>0</v>
      </c>
      <c r="J46" s="121"/>
    </row>
    <row r="47" spans="1:10" ht="18.75" customHeight="1" x14ac:dyDescent="0.15">
      <c r="A47" s="489"/>
      <c r="B47" s="448" t="s">
        <v>28</v>
      </c>
      <c r="C47" s="523"/>
      <c r="D47" s="36"/>
      <c r="E47" s="37"/>
      <c r="F47" s="37"/>
      <c r="G47" s="72"/>
      <c r="H47" s="73"/>
      <c r="I47" s="127"/>
      <c r="J47" s="115"/>
    </row>
    <row r="48" spans="1:10" ht="18.75" customHeight="1" x14ac:dyDescent="0.15">
      <c r="A48" s="489"/>
      <c r="B48" s="450"/>
      <c r="C48" s="524"/>
      <c r="D48" s="40"/>
      <c r="E48" s="41"/>
      <c r="F48" s="41"/>
      <c r="G48" s="74"/>
      <c r="H48" s="75"/>
      <c r="I48" s="128"/>
      <c r="J48" s="117"/>
    </row>
    <row r="49" spans="1:12" ht="18.75" customHeight="1" x14ac:dyDescent="0.15">
      <c r="A49" s="489"/>
      <c r="B49" s="450"/>
      <c r="C49" s="524"/>
      <c r="D49" s="44"/>
      <c r="E49" s="45"/>
      <c r="F49" s="45"/>
      <c r="G49" s="76"/>
      <c r="H49" s="77"/>
      <c r="I49" s="129"/>
      <c r="J49" s="119"/>
    </row>
    <row r="50" spans="1:12" ht="18.75" customHeight="1" x14ac:dyDescent="0.15">
      <c r="A50" s="489"/>
      <c r="B50" s="452"/>
      <c r="C50" s="525"/>
      <c r="D50" s="65" t="s">
        <v>93</v>
      </c>
      <c r="E50" s="66"/>
      <c r="F50" s="66"/>
      <c r="G50" s="78"/>
      <c r="H50" s="79"/>
      <c r="I50" s="123">
        <f>SUBTOTAL(9,I47:I49)</f>
        <v>0</v>
      </c>
      <c r="J50" s="121"/>
    </row>
    <row r="51" spans="1:12" ht="18.75" customHeight="1" x14ac:dyDescent="0.15">
      <c r="A51" s="489"/>
      <c r="B51" s="541" t="s">
        <v>29</v>
      </c>
      <c r="C51" s="542"/>
      <c r="D51" s="80"/>
      <c r="E51" s="49"/>
      <c r="F51" s="49"/>
      <c r="G51" s="50"/>
      <c r="H51" s="51"/>
      <c r="I51" s="125"/>
      <c r="J51" s="115"/>
    </row>
    <row r="52" spans="1:12" ht="18.75" customHeight="1" x14ac:dyDescent="0.15">
      <c r="A52" s="489"/>
      <c r="B52" s="450"/>
      <c r="C52" s="524"/>
      <c r="D52" s="81"/>
      <c r="E52" s="41"/>
      <c r="F52" s="41"/>
      <c r="G52" s="42"/>
      <c r="H52" s="43"/>
      <c r="I52" s="116"/>
      <c r="J52" s="117"/>
    </row>
    <row r="53" spans="1:12" ht="18.75" customHeight="1" x14ac:dyDescent="0.15">
      <c r="A53" s="489"/>
      <c r="B53" s="450"/>
      <c r="C53" s="524"/>
      <c r="D53" s="82"/>
      <c r="E53" s="45"/>
      <c r="F53" s="45"/>
      <c r="G53" s="46"/>
      <c r="H53" s="47"/>
      <c r="I53" s="118"/>
      <c r="J53" s="119"/>
    </row>
    <row r="54" spans="1:12" ht="18.75" customHeight="1" x14ac:dyDescent="0.15">
      <c r="A54" s="489"/>
      <c r="B54" s="450"/>
      <c r="C54" s="524"/>
      <c r="D54" s="83" t="s">
        <v>94</v>
      </c>
      <c r="E54" s="62"/>
      <c r="F54" s="62"/>
      <c r="G54" s="63"/>
      <c r="H54" s="64"/>
      <c r="I54" s="123">
        <f>SUBTOTAL(9,I51:I53)</f>
        <v>0</v>
      </c>
      <c r="J54" s="121"/>
    </row>
    <row r="55" spans="1:12" ht="18.75" customHeight="1" x14ac:dyDescent="0.15">
      <c r="A55" s="489"/>
      <c r="B55" s="448" t="s">
        <v>30</v>
      </c>
      <c r="C55" s="523"/>
      <c r="D55" s="84"/>
      <c r="E55" s="37"/>
      <c r="F55" s="37"/>
      <c r="G55" s="52"/>
      <c r="H55" s="39"/>
      <c r="I55" s="114"/>
      <c r="J55" s="115"/>
    </row>
    <row r="56" spans="1:12" ht="18.75" customHeight="1" x14ac:dyDescent="0.15">
      <c r="A56" s="489"/>
      <c r="B56" s="450"/>
      <c r="C56" s="524"/>
      <c r="D56" s="81"/>
      <c r="E56" s="41"/>
      <c r="F56" s="41"/>
      <c r="G56" s="42"/>
      <c r="H56" s="43"/>
      <c r="I56" s="116"/>
      <c r="J56" s="117"/>
    </row>
    <row r="57" spans="1:12" ht="18.75" customHeight="1" x14ac:dyDescent="0.15">
      <c r="A57" s="489"/>
      <c r="B57" s="450"/>
      <c r="C57" s="524"/>
      <c r="D57" s="82"/>
      <c r="E57" s="45"/>
      <c r="F57" s="45"/>
      <c r="G57" s="46"/>
      <c r="H57" s="47"/>
      <c r="I57" s="118"/>
      <c r="J57" s="119"/>
    </row>
    <row r="58" spans="1:12" ht="18.75" customHeight="1" x14ac:dyDescent="0.15">
      <c r="A58" s="489"/>
      <c r="B58" s="452"/>
      <c r="C58" s="525"/>
      <c r="D58" s="85" t="s">
        <v>95</v>
      </c>
      <c r="E58" s="86"/>
      <c r="F58" s="87"/>
      <c r="G58" s="67"/>
      <c r="H58" s="88"/>
      <c r="I58" s="120">
        <f>SUBTOTAL(9,I55:I57)</f>
        <v>0</v>
      </c>
      <c r="J58" s="130"/>
    </row>
    <row r="59" spans="1:12" ht="22.5" customHeight="1" x14ac:dyDescent="0.15">
      <c r="A59" s="490"/>
      <c r="B59" s="541" t="s">
        <v>31</v>
      </c>
      <c r="C59" s="542"/>
      <c r="D59" s="89" t="s">
        <v>96</v>
      </c>
      <c r="E59" s="90"/>
      <c r="F59" s="91" t="s">
        <v>97</v>
      </c>
      <c r="G59" s="46"/>
      <c r="H59" s="47"/>
      <c r="I59" s="131">
        <f>E59*0.1</f>
        <v>0</v>
      </c>
      <c r="J59" s="132"/>
    </row>
    <row r="60" spans="1:12" ht="22.5" customHeight="1" x14ac:dyDescent="0.15">
      <c r="A60" s="509" t="s">
        <v>32</v>
      </c>
      <c r="B60" s="499"/>
      <c r="C60" s="510"/>
      <c r="D60" s="92"/>
      <c r="E60" s="93"/>
      <c r="F60" s="94"/>
      <c r="G60" s="95"/>
      <c r="H60" s="96"/>
      <c r="I60" s="133">
        <v>0</v>
      </c>
      <c r="J60" s="134"/>
    </row>
    <row r="61" spans="1:12" ht="22.5" customHeight="1" x14ac:dyDescent="0.15">
      <c r="A61" s="494" t="s">
        <v>33</v>
      </c>
      <c r="B61" s="495"/>
      <c r="C61" s="496"/>
      <c r="D61" s="98"/>
      <c r="E61" s="99"/>
      <c r="F61" s="100"/>
      <c r="G61" s="101"/>
      <c r="H61" s="102"/>
      <c r="I61" s="135">
        <f>I89</f>
        <v>0</v>
      </c>
      <c r="J61" s="136"/>
    </row>
    <row r="62" spans="1:12" ht="22.5" customHeight="1" x14ac:dyDescent="0.15">
      <c r="A62" s="486" t="s">
        <v>63</v>
      </c>
      <c r="B62" s="497"/>
      <c r="C62" s="497"/>
      <c r="D62" s="103"/>
      <c r="E62" s="104" t="s">
        <v>35</v>
      </c>
      <c r="F62" s="55" t="s">
        <v>35</v>
      </c>
      <c r="G62" s="56" t="s">
        <v>35</v>
      </c>
      <c r="H62" s="57"/>
      <c r="I62" s="126">
        <f>SUBTOTAL(9,I19:I58)+I59+I60+I61</f>
        <v>0</v>
      </c>
      <c r="J62" s="137"/>
    </row>
    <row r="63" spans="1:12" ht="15" customHeight="1" x14ac:dyDescent="0.15">
      <c r="A63" s="105"/>
      <c r="B63" s="106"/>
      <c r="C63" s="106"/>
      <c r="D63" s="18"/>
      <c r="E63" s="18"/>
      <c r="F63" s="18"/>
      <c r="G63" s="29"/>
      <c r="H63" s="29"/>
      <c r="I63" s="29"/>
      <c r="J63" s="112"/>
      <c r="K63" s="19"/>
      <c r="L63" s="19"/>
    </row>
    <row r="64" spans="1:12" ht="22.5" customHeight="1" x14ac:dyDescent="0.15">
      <c r="A64" s="6" t="s">
        <v>36</v>
      </c>
      <c r="C64" s="27"/>
      <c r="F64" s="15"/>
      <c r="J64" s="15" t="s">
        <v>8</v>
      </c>
    </row>
    <row r="65" spans="1:16" s="5" customFormat="1" ht="22.5" customHeight="1" x14ac:dyDescent="0.15">
      <c r="A65" s="560" t="s">
        <v>37</v>
      </c>
      <c r="B65" s="561"/>
      <c r="C65" s="561"/>
      <c r="D65" s="138" t="s">
        <v>81</v>
      </c>
      <c r="E65" s="32" t="s">
        <v>82</v>
      </c>
      <c r="F65" s="139" t="s">
        <v>82</v>
      </c>
      <c r="G65" s="34" t="s">
        <v>82</v>
      </c>
      <c r="H65" s="33" t="s">
        <v>83</v>
      </c>
      <c r="I65" s="34" t="s">
        <v>84</v>
      </c>
      <c r="J65" s="185" t="s">
        <v>85</v>
      </c>
    </row>
    <row r="66" spans="1:16" s="5" customFormat="1" ht="22.5" customHeight="1" x14ac:dyDescent="0.15">
      <c r="A66" s="539" t="s">
        <v>38</v>
      </c>
      <c r="B66" s="540"/>
      <c r="C66" s="140" t="s">
        <v>39</v>
      </c>
      <c r="D66" s="141"/>
      <c r="E66" s="142"/>
      <c r="F66" s="143"/>
      <c r="G66" s="144"/>
      <c r="H66" s="143"/>
      <c r="I66" s="186"/>
      <c r="J66" s="187"/>
    </row>
    <row r="67" spans="1:16" s="5" customFormat="1" ht="22.5" customHeight="1" x14ac:dyDescent="0.15">
      <c r="A67" s="450"/>
      <c r="B67" s="451"/>
      <c r="C67" s="145" t="s">
        <v>40</v>
      </c>
      <c r="D67" s="146"/>
      <c r="E67" s="147"/>
      <c r="F67" s="148"/>
      <c r="G67" s="149"/>
      <c r="H67" s="148"/>
      <c r="I67" s="188"/>
      <c r="J67" s="189"/>
    </row>
    <row r="68" spans="1:16" s="5" customFormat="1" ht="22.5" customHeight="1" x14ac:dyDescent="0.15">
      <c r="A68" s="450"/>
      <c r="B68" s="451"/>
      <c r="C68" s="145" t="s">
        <v>41</v>
      </c>
      <c r="D68" s="146"/>
      <c r="E68" s="147"/>
      <c r="F68" s="148"/>
      <c r="G68" s="149"/>
      <c r="H68" s="148"/>
      <c r="I68" s="188"/>
      <c r="J68" s="189"/>
    </row>
    <row r="69" spans="1:16" s="5" customFormat="1" ht="22.5" customHeight="1" x14ac:dyDescent="0.15">
      <c r="A69" s="452"/>
      <c r="B69" s="453"/>
      <c r="C69" s="150" t="s">
        <v>42</v>
      </c>
      <c r="D69" s="151"/>
      <c r="E69" s="152"/>
      <c r="F69" s="153"/>
      <c r="G69" s="154"/>
      <c r="H69" s="153"/>
      <c r="I69" s="57"/>
      <c r="J69" s="190"/>
    </row>
    <row r="70" spans="1:16" s="5" customFormat="1" ht="22.5" customHeight="1" x14ac:dyDescent="0.15">
      <c r="A70" s="562" t="s">
        <v>43</v>
      </c>
      <c r="B70" s="563"/>
      <c r="C70" s="564"/>
      <c r="D70" s="155"/>
      <c r="E70" s="156"/>
      <c r="F70" s="157"/>
      <c r="G70" s="158"/>
      <c r="H70" s="157"/>
      <c r="I70" s="191"/>
      <c r="J70" s="192"/>
    </row>
    <row r="71" spans="1:16" s="5" customFormat="1" ht="22.5" customHeight="1" x14ac:dyDescent="0.15">
      <c r="A71" s="565" t="s">
        <v>64</v>
      </c>
      <c r="B71" s="566"/>
      <c r="C71" s="566"/>
      <c r="D71" s="151"/>
      <c r="E71" s="159"/>
      <c r="F71" s="56"/>
      <c r="G71" s="53"/>
      <c r="H71" s="56"/>
      <c r="I71" s="193">
        <f>SUM(I66:I70)</f>
        <v>0</v>
      </c>
      <c r="J71" s="190"/>
    </row>
    <row r="72" spans="1:16" ht="30" customHeight="1" x14ac:dyDescent="0.15">
      <c r="A72" s="9" t="s">
        <v>105</v>
      </c>
      <c r="E72" s="551"/>
      <c r="F72" s="551"/>
      <c r="G72" s="551"/>
      <c r="H72" s="551"/>
      <c r="I72" s="551"/>
      <c r="J72" s="107" t="s">
        <v>1</v>
      </c>
    </row>
    <row r="73" spans="1:16" ht="18" customHeight="1" x14ac:dyDescent="0.15">
      <c r="D73" s="6"/>
      <c r="E73" s="19"/>
      <c r="F73" s="19"/>
      <c r="G73" s="19"/>
      <c r="H73" s="19"/>
      <c r="I73" s="19"/>
      <c r="J73" s="6"/>
    </row>
    <row r="74" spans="1:16" ht="22.5" customHeight="1" x14ac:dyDescent="0.15">
      <c r="A74" s="105" t="s">
        <v>65</v>
      </c>
      <c r="B74" s="106"/>
      <c r="C74" s="106"/>
      <c r="D74" s="18"/>
      <c r="E74" s="18"/>
      <c r="F74" s="18"/>
      <c r="G74" s="29"/>
      <c r="H74" s="29"/>
      <c r="I74" s="29"/>
      <c r="J74" s="112"/>
      <c r="K74" s="19"/>
      <c r="L74" s="19"/>
    </row>
    <row r="75" spans="1:16" ht="11.25" customHeight="1" x14ac:dyDescent="0.15">
      <c r="A75" s="105"/>
      <c r="B75" s="106"/>
      <c r="C75" s="106"/>
      <c r="D75" s="18"/>
      <c r="E75" s="18"/>
      <c r="F75" s="18"/>
      <c r="G75" s="29"/>
      <c r="H75" s="29"/>
      <c r="I75" s="29"/>
      <c r="J75" s="112"/>
      <c r="K75" s="19"/>
      <c r="L75" s="19"/>
    </row>
    <row r="76" spans="1:16" s="3" customFormat="1" ht="22.5" customHeight="1" x14ac:dyDescent="0.15">
      <c r="A76" s="552" t="s">
        <v>98</v>
      </c>
      <c r="B76" s="553"/>
      <c r="C76" s="553"/>
      <c r="D76" s="553"/>
      <c r="E76" s="553"/>
      <c r="F76" s="553"/>
      <c r="G76" s="553"/>
      <c r="H76" s="553"/>
      <c r="I76" s="553"/>
      <c r="J76" s="554"/>
      <c r="K76" s="194"/>
      <c r="L76" s="195"/>
      <c r="M76" s="195"/>
      <c r="N76" s="195"/>
      <c r="O76" s="195"/>
      <c r="P76" s="195"/>
    </row>
    <row r="77" spans="1:16" ht="22.5" customHeight="1" x14ac:dyDescent="0.15">
      <c r="A77" s="526"/>
      <c r="B77" s="527"/>
      <c r="C77" s="527"/>
      <c r="D77" s="527"/>
      <c r="E77" s="527"/>
      <c r="F77" s="527"/>
      <c r="G77" s="527"/>
      <c r="H77" s="527"/>
      <c r="I77" s="527"/>
      <c r="J77" s="528"/>
      <c r="K77" s="196"/>
      <c r="L77" s="197"/>
      <c r="M77" s="197"/>
      <c r="N77" s="197"/>
      <c r="O77" s="197"/>
      <c r="P77" s="197"/>
    </row>
    <row r="78" spans="1:16" ht="22.5" customHeight="1" x14ac:dyDescent="0.15">
      <c r="A78" s="529"/>
      <c r="B78" s="530"/>
      <c r="C78" s="530"/>
      <c r="D78" s="530"/>
      <c r="E78" s="530"/>
      <c r="F78" s="530"/>
      <c r="G78" s="530"/>
      <c r="H78" s="530"/>
      <c r="I78" s="530"/>
      <c r="J78" s="531"/>
      <c r="K78" s="196"/>
      <c r="L78" s="197"/>
      <c r="M78" s="197"/>
      <c r="N78" s="197"/>
      <c r="O78" s="197"/>
      <c r="P78" s="197"/>
    </row>
    <row r="79" spans="1:16" ht="22.5" customHeight="1" x14ac:dyDescent="0.15">
      <c r="A79" s="532"/>
      <c r="B79" s="533"/>
      <c r="C79" s="533"/>
      <c r="D79" s="533"/>
      <c r="E79" s="533"/>
      <c r="F79" s="533"/>
      <c r="G79" s="533"/>
      <c r="H79" s="533"/>
      <c r="I79" s="533"/>
      <c r="J79" s="534"/>
      <c r="K79" s="196"/>
      <c r="L79" s="197"/>
      <c r="M79" s="197"/>
      <c r="N79" s="197"/>
      <c r="O79" s="197"/>
      <c r="P79" s="197"/>
    </row>
    <row r="80" spans="1:16" ht="11.25" customHeight="1" x14ac:dyDescent="0.15">
      <c r="A80" s="160"/>
      <c r="B80" s="160"/>
      <c r="C80" s="70"/>
      <c r="D80" s="70"/>
      <c r="E80" s="70"/>
      <c r="F80" s="70"/>
      <c r="G80" s="70"/>
      <c r="H80" s="70"/>
      <c r="I80" s="70"/>
      <c r="J80" s="70"/>
      <c r="K80" s="197"/>
      <c r="L80" s="197"/>
      <c r="M80" s="197"/>
      <c r="N80" s="197"/>
      <c r="O80" s="197"/>
      <c r="P80" s="197"/>
    </row>
    <row r="81" spans="1:16" s="3" customFormat="1" ht="22.5" customHeight="1" x14ac:dyDescent="0.15">
      <c r="A81" s="161" t="s">
        <v>67</v>
      </c>
    </row>
    <row r="82" spans="1:16" s="3" customFormat="1" ht="11.25" customHeight="1" x14ac:dyDescent="0.15">
      <c r="A82" s="161"/>
    </row>
    <row r="83" spans="1:16" s="3" customFormat="1" ht="22.5" customHeight="1" x14ac:dyDescent="0.15">
      <c r="A83" s="161" t="s">
        <v>99</v>
      </c>
      <c r="C83" s="555"/>
      <c r="D83" s="492"/>
      <c r="E83" s="492"/>
      <c r="F83" s="492"/>
      <c r="G83" s="492"/>
      <c r="H83" s="492"/>
      <c r="I83" s="474" t="s">
        <v>8</v>
      </c>
    </row>
    <row r="84" spans="1:16" s="3" customFormat="1" ht="11.25" customHeight="1" x14ac:dyDescent="0.15">
      <c r="I84" s="475"/>
      <c r="J84" s="198"/>
    </row>
    <row r="85" spans="1:16" s="3" customFormat="1" ht="23.25" customHeight="1" x14ac:dyDescent="0.15">
      <c r="A85" s="162" t="s">
        <v>100</v>
      </c>
      <c r="B85" s="556" t="s">
        <v>101</v>
      </c>
      <c r="C85" s="557"/>
      <c r="D85" s="163" t="s">
        <v>81</v>
      </c>
      <c r="E85" s="165" t="s">
        <v>82</v>
      </c>
      <c r="F85" s="166" t="s">
        <v>82</v>
      </c>
      <c r="G85" s="165" t="s">
        <v>82</v>
      </c>
      <c r="H85" s="164" t="s">
        <v>83</v>
      </c>
      <c r="I85" s="165" t="s">
        <v>84</v>
      </c>
      <c r="J85" s="199"/>
    </row>
    <row r="86" spans="1:16" s="3" customFormat="1" ht="23.25" customHeight="1" x14ac:dyDescent="0.15">
      <c r="A86" s="167"/>
      <c r="B86" s="558"/>
      <c r="C86" s="559"/>
      <c r="D86" s="168"/>
      <c r="E86" s="167"/>
      <c r="F86" s="168"/>
      <c r="G86" s="167"/>
      <c r="H86" s="168"/>
      <c r="I86" s="200"/>
    </row>
    <row r="87" spans="1:16" s="3" customFormat="1" ht="23.25" customHeight="1" x14ac:dyDescent="0.15">
      <c r="A87" s="169"/>
      <c r="B87" s="170"/>
      <c r="C87" s="171"/>
      <c r="D87" s="172"/>
      <c r="E87" s="173"/>
      <c r="F87" s="172"/>
      <c r="G87" s="173"/>
      <c r="H87" s="172"/>
      <c r="I87" s="201"/>
    </row>
    <row r="88" spans="1:16" s="3" customFormat="1" ht="23.25" customHeight="1" x14ac:dyDescent="0.15">
      <c r="A88" s="174"/>
      <c r="B88" s="546"/>
      <c r="C88" s="547"/>
      <c r="D88" s="175"/>
      <c r="E88" s="176"/>
      <c r="G88" s="176"/>
      <c r="H88" s="175"/>
      <c r="I88" s="202"/>
    </row>
    <row r="89" spans="1:16" s="3" customFormat="1" ht="23.25" customHeight="1" x14ac:dyDescent="0.15">
      <c r="A89" s="548" t="s">
        <v>70</v>
      </c>
      <c r="B89" s="549"/>
      <c r="C89" s="549"/>
      <c r="D89" s="549"/>
      <c r="E89" s="549"/>
      <c r="F89" s="549"/>
      <c r="G89" s="549"/>
      <c r="H89" s="550"/>
      <c r="I89" s="203">
        <f>SUM(I86:I88)</f>
        <v>0</v>
      </c>
    </row>
    <row r="90" spans="1:16" s="3" customFormat="1" ht="11.25" customHeight="1" x14ac:dyDescent="0.15">
      <c r="A90" s="177"/>
      <c r="B90" s="177"/>
      <c r="C90" s="177"/>
      <c r="D90" s="177"/>
      <c r="E90" s="177"/>
      <c r="F90" s="177"/>
      <c r="G90" s="177"/>
      <c r="H90" s="177"/>
      <c r="I90" s="204"/>
    </row>
    <row r="91" spans="1:16" ht="22.5" customHeight="1" x14ac:dyDescent="0.15">
      <c r="A91" s="105" t="s">
        <v>72</v>
      </c>
      <c r="B91" s="106"/>
      <c r="C91" s="106"/>
      <c r="D91" s="18"/>
      <c r="E91" s="18"/>
      <c r="F91" s="18"/>
      <c r="G91" s="29"/>
      <c r="H91" s="29"/>
      <c r="I91" s="29"/>
      <c r="J91" s="476" t="s">
        <v>8</v>
      </c>
      <c r="K91" s="19"/>
      <c r="L91" s="19"/>
    </row>
    <row r="92" spans="1:16" ht="11.25" customHeight="1" x14ac:dyDescent="0.15">
      <c r="A92" s="105"/>
      <c r="B92" s="106"/>
      <c r="C92" s="106"/>
      <c r="D92" s="18"/>
      <c r="E92" s="18"/>
      <c r="F92" s="18"/>
      <c r="G92" s="29"/>
      <c r="H92" s="29"/>
      <c r="I92" s="29"/>
      <c r="J92" s="477"/>
      <c r="K92" s="19"/>
      <c r="L92" s="19"/>
    </row>
    <row r="93" spans="1:16" s="3" customFormat="1" ht="37.5" customHeight="1" x14ac:dyDescent="0.15">
      <c r="A93" s="519" t="s">
        <v>102</v>
      </c>
      <c r="B93" s="398"/>
      <c r="C93" s="398"/>
      <c r="D93" s="398"/>
      <c r="E93" s="398"/>
      <c r="F93" s="398"/>
      <c r="G93" s="398"/>
      <c r="H93" s="398"/>
      <c r="I93" s="398"/>
      <c r="J93" s="398"/>
      <c r="K93" s="195"/>
      <c r="L93" s="195"/>
      <c r="M93" s="195"/>
      <c r="N93" s="195"/>
      <c r="O93" s="195"/>
      <c r="P93" s="195"/>
    </row>
    <row r="94" spans="1:16" ht="22.5" customHeight="1" x14ac:dyDescent="0.15">
      <c r="A94" s="520" t="s">
        <v>73</v>
      </c>
      <c r="B94" s="470"/>
      <c r="C94" s="470"/>
      <c r="D94" s="470"/>
      <c r="E94" s="470"/>
      <c r="F94" s="470"/>
      <c r="G94" s="470"/>
      <c r="H94" s="470"/>
      <c r="I94" s="470"/>
      <c r="J94" s="205" t="s">
        <v>84</v>
      </c>
      <c r="K94" s="194"/>
      <c r="L94" s="195"/>
      <c r="M94" s="195"/>
      <c r="N94" s="195"/>
      <c r="O94" s="195"/>
      <c r="P94" s="195"/>
    </row>
    <row r="95" spans="1:16" ht="22.5" customHeight="1" x14ac:dyDescent="0.15">
      <c r="A95" s="178"/>
      <c r="B95" s="179"/>
      <c r="C95" s="179"/>
      <c r="D95" s="179"/>
      <c r="E95" s="180"/>
      <c r="F95" s="179"/>
      <c r="G95" s="179"/>
      <c r="H95" s="179"/>
      <c r="I95" s="179"/>
      <c r="J95" s="206"/>
      <c r="K95" s="196"/>
      <c r="L95" s="197"/>
      <c r="M95" s="197"/>
      <c r="N95" s="197"/>
      <c r="O95" s="197"/>
      <c r="P95" s="197"/>
    </row>
    <row r="96" spans="1:16" ht="22.5" customHeight="1" x14ac:dyDescent="0.15">
      <c r="A96" s="181"/>
      <c r="B96" s="182"/>
      <c r="C96" s="182"/>
      <c r="D96" s="182"/>
      <c r="E96" s="182"/>
      <c r="F96" s="182"/>
      <c r="G96" s="182"/>
      <c r="H96" s="182"/>
      <c r="I96" s="182"/>
      <c r="J96" s="207"/>
      <c r="K96" s="196"/>
      <c r="L96" s="197"/>
      <c r="M96" s="197"/>
      <c r="N96" s="197"/>
      <c r="O96" s="197"/>
      <c r="P96" s="197"/>
    </row>
    <row r="97" spans="1:16" ht="22.5" customHeight="1" x14ac:dyDescent="0.15">
      <c r="A97" s="183"/>
      <c r="B97" s="97"/>
      <c r="C97" s="97"/>
      <c r="D97" s="97"/>
      <c r="E97" s="97"/>
      <c r="F97" s="97"/>
      <c r="G97" s="97"/>
      <c r="H97" s="97"/>
      <c r="I97" s="97"/>
      <c r="J97" s="208"/>
      <c r="K97" s="196"/>
      <c r="L97" s="197"/>
      <c r="M97" s="197"/>
      <c r="N97" s="197"/>
      <c r="O97" s="197"/>
      <c r="P97" s="197"/>
    </row>
    <row r="98" spans="1:16" ht="22.5" customHeight="1" x14ac:dyDescent="0.15">
      <c r="A98" s="520" t="s">
        <v>70</v>
      </c>
      <c r="B98" s="470"/>
      <c r="C98" s="470"/>
      <c r="D98" s="470"/>
      <c r="E98" s="470"/>
      <c r="F98" s="470"/>
      <c r="G98" s="470"/>
      <c r="H98" s="470"/>
      <c r="I98" s="471"/>
      <c r="J98" s="209">
        <f>SUM(J95:J97)</f>
        <v>0</v>
      </c>
      <c r="K98" s="196"/>
      <c r="L98" s="197"/>
      <c r="M98" s="197"/>
      <c r="N98" s="197"/>
      <c r="O98" s="197"/>
      <c r="P98" s="197"/>
    </row>
    <row r="99" spans="1:16" ht="11.25" customHeight="1" x14ac:dyDescent="0.15">
      <c r="A99" s="184"/>
      <c r="B99" s="70"/>
      <c r="C99" s="70"/>
      <c r="D99" s="70"/>
      <c r="E99" s="70"/>
      <c r="F99" s="70"/>
      <c r="G99" s="70"/>
      <c r="H99" s="70"/>
      <c r="I99" s="70"/>
      <c r="J99" s="210"/>
      <c r="K99" s="197"/>
      <c r="L99" s="197"/>
      <c r="M99" s="197"/>
      <c r="N99" s="197"/>
      <c r="O99" s="197"/>
      <c r="P99" s="197"/>
    </row>
    <row r="100" spans="1:16" ht="22.5" customHeight="1" x14ac:dyDescent="0.15">
      <c r="A100" s="105" t="s">
        <v>74</v>
      </c>
      <c r="B100" s="106"/>
      <c r="C100" s="106"/>
      <c r="D100" s="18"/>
      <c r="E100" s="18"/>
      <c r="F100" s="18"/>
      <c r="G100" s="29"/>
      <c r="H100" s="29"/>
      <c r="I100" s="29"/>
      <c r="J100" s="476" t="s">
        <v>8</v>
      </c>
      <c r="K100" s="19"/>
      <c r="L100" s="19"/>
    </row>
    <row r="101" spans="1:16" ht="11.25" customHeight="1" x14ac:dyDescent="0.15">
      <c r="A101" s="105"/>
      <c r="B101" s="106"/>
      <c r="C101" s="106"/>
      <c r="D101" s="18"/>
      <c r="E101" s="18"/>
      <c r="F101" s="18"/>
      <c r="G101" s="29"/>
      <c r="H101" s="29"/>
      <c r="I101" s="29"/>
      <c r="J101" s="477"/>
      <c r="K101" s="19"/>
      <c r="L101" s="19"/>
    </row>
    <row r="102" spans="1:16" s="3" customFormat="1" ht="22.5" customHeight="1" x14ac:dyDescent="0.15">
      <c r="A102" s="519" t="s">
        <v>103</v>
      </c>
      <c r="B102" s="398"/>
      <c r="C102" s="398"/>
      <c r="D102" s="398"/>
      <c r="E102" s="398"/>
      <c r="F102" s="398"/>
      <c r="G102" s="398"/>
      <c r="H102" s="398"/>
      <c r="I102" s="398"/>
      <c r="J102" s="398"/>
      <c r="K102" s="195"/>
      <c r="L102" s="195"/>
      <c r="M102" s="195"/>
      <c r="N102" s="195"/>
      <c r="O102" s="195"/>
      <c r="P102" s="195"/>
    </row>
    <row r="103" spans="1:16" ht="22.5" customHeight="1" x14ac:dyDescent="0.15">
      <c r="A103" s="520" t="s">
        <v>73</v>
      </c>
      <c r="B103" s="470"/>
      <c r="C103" s="470"/>
      <c r="D103" s="470"/>
      <c r="E103" s="470"/>
      <c r="F103" s="470"/>
      <c r="G103" s="470"/>
      <c r="H103" s="470"/>
      <c r="I103" s="470"/>
      <c r="J103" s="205" t="s">
        <v>84</v>
      </c>
      <c r="K103" s="194"/>
      <c r="L103" s="195"/>
      <c r="M103" s="195"/>
      <c r="N103" s="195"/>
      <c r="O103" s="195"/>
      <c r="P103" s="195"/>
    </row>
    <row r="104" spans="1:16" ht="22.5" customHeight="1" x14ac:dyDescent="0.15">
      <c r="A104" s="178"/>
      <c r="B104" s="179"/>
      <c r="C104" s="179"/>
      <c r="D104" s="179"/>
      <c r="E104" s="180"/>
      <c r="F104" s="179"/>
      <c r="G104" s="179"/>
      <c r="H104" s="179"/>
      <c r="I104" s="179"/>
      <c r="J104" s="206"/>
      <c r="K104" s="196"/>
      <c r="L104" s="197"/>
      <c r="M104" s="197"/>
      <c r="N104" s="197"/>
      <c r="O104" s="197"/>
      <c r="P104" s="197"/>
    </row>
    <row r="105" spans="1:16" ht="22.5" customHeight="1" x14ac:dyDescent="0.15">
      <c r="A105" s="181"/>
      <c r="B105" s="182"/>
      <c r="C105" s="182"/>
      <c r="D105" s="182"/>
      <c r="E105" s="182"/>
      <c r="F105" s="182"/>
      <c r="G105" s="182"/>
      <c r="H105" s="182"/>
      <c r="I105" s="182"/>
      <c r="J105" s="207"/>
      <c r="K105" s="196"/>
      <c r="L105" s="197"/>
      <c r="M105" s="197"/>
      <c r="N105" s="197"/>
      <c r="O105" s="197"/>
      <c r="P105" s="197"/>
    </row>
    <row r="106" spans="1:16" ht="22.5" customHeight="1" x14ac:dyDescent="0.15">
      <c r="A106" s="183"/>
      <c r="B106" s="97"/>
      <c r="C106" s="97"/>
      <c r="D106" s="97"/>
      <c r="E106" s="97"/>
      <c r="F106" s="97"/>
      <c r="G106" s="97"/>
      <c r="H106" s="97"/>
      <c r="I106" s="97"/>
      <c r="J106" s="208"/>
      <c r="K106" s="196"/>
      <c r="L106" s="197"/>
      <c r="M106" s="197"/>
      <c r="N106" s="197"/>
      <c r="O106" s="197"/>
      <c r="P106" s="197"/>
    </row>
    <row r="107" spans="1:16" ht="22.5" customHeight="1" x14ac:dyDescent="0.15">
      <c r="A107" s="520" t="s">
        <v>70</v>
      </c>
      <c r="B107" s="470"/>
      <c r="C107" s="470"/>
      <c r="D107" s="470"/>
      <c r="E107" s="470"/>
      <c r="F107" s="470"/>
      <c r="G107" s="470"/>
      <c r="H107" s="470"/>
      <c r="I107" s="471"/>
      <c r="J107" s="209">
        <f>SUM(J104:J106)</f>
        <v>0</v>
      </c>
      <c r="K107" s="196"/>
      <c r="L107" s="197"/>
      <c r="M107" s="197"/>
      <c r="N107" s="197"/>
      <c r="O107" s="197"/>
      <c r="P107" s="197"/>
    </row>
    <row r="108" spans="1:16" ht="22.5" customHeight="1" x14ac:dyDescent="0.15">
      <c r="A108" s="70"/>
      <c r="B108" s="70"/>
      <c r="C108" s="70"/>
      <c r="D108" s="70"/>
      <c r="E108" s="70"/>
      <c r="F108" s="70"/>
      <c r="G108" s="70"/>
      <c r="H108" s="70"/>
      <c r="I108" s="70"/>
      <c r="J108" s="70"/>
      <c r="K108" s="197"/>
      <c r="L108" s="197"/>
      <c r="M108" s="197"/>
      <c r="N108" s="197"/>
      <c r="O108" s="197"/>
      <c r="P108" s="197"/>
    </row>
    <row r="109" spans="1:16" s="3" customFormat="1" ht="22.5" customHeight="1" x14ac:dyDescent="0.15"/>
    <row r="110" spans="1:16" ht="22.5" customHeight="1" x14ac:dyDescent="0.15"/>
    <row r="111" spans="1:16" ht="22.5" customHeight="1" x14ac:dyDescent="0.15"/>
    <row r="112" spans="1:16" ht="22.5" customHeight="1" x14ac:dyDescent="0.15"/>
    <row r="113" spans="4:10" ht="22.5" customHeight="1" x14ac:dyDescent="0.15"/>
    <row r="114" spans="4:10" ht="22.5" customHeight="1" x14ac:dyDescent="0.15"/>
    <row r="115" spans="4:10" ht="22.5" customHeight="1" x14ac:dyDescent="0.15">
      <c r="D115" s="6"/>
      <c r="E115" s="6"/>
      <c r="F115" s="6"/>
      <c r="G115" s="6"/>
      <c r="H115" s="6"/>
      <c r="I115" s="6"/>
      <c r="J115" s="6"/>
    </row>
    <row r="116" spans="4:10" ht="22.5" customHeight="1" x14ac:dyDescent="0.15"/>
    <row r="117" spans="4:10" ht="22.5" customHeight="1" x14ac:dyDescent="0.15"/>
    <row r="118" spans="4:10" ht="22.5" customHeight="1" x14ac:dyDescent="0.15"/>
    <row r="119" spans="4:10" ht="22.5" customHeight="1" x14ac:dyDescent="0.15"/>
    <row r="120" spans="4:10" ht="22.5" customHeight="1" x14ac:dyDescent="0.15"/>
    <row r="121" spans="4:10" ht="22.5" customHeight="1" x14ac:dyDescent="0.15"/>
    <row r="122" spans="4:10" ht="22.5" customHeight="1" x14ac:dyDescent="0.15"/>
    <row r="123" spans="4:10" ht="22.5" customHeight="1" x14ac:dyDescent="0.15"/>
    <row r="124" spans="4:10" ht="22.5" customHeight="1" x14ac:dyDescent="0.15"/>
    <row r="125" spans="4:10" ht="22.5" customHeight="1" x14ac:dyDescent="0.15"/>
    <row r="126" spans="4:10" ht="22.5" customHeight="1" x14ac:dyDescent="0.15"/>
    <row r="127" spans="4:10" ht="22.5" customHeight="1" x14ac:dyDescent="0.15"/>
    <row r="128" spans="4:10"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sheetData>
  <mergeCells count="40">
    <mergeCell ref="E1:I1"/>
    <mergeCell ref="E2:H2"/>
    <mergeCell ref="B18:C18"/>
    <mergeCell ref="B59:C59"/>
    <mergeCell ref="A60:C60"/>
    <mergeCell ref="B47:C50"/>
    <mergeCell ref="B51:C54"/>
    <mergeCell ref="B55:C58"/>
    <mergeCell ref="B19:C22"/>
    <mergeCell ref="A61:C61"/>
    <mergeCell ref="A62:C62"/>
    <mergeCell ref="A65:C65"/>
    <mergeCell ref="A70:C70"/>
    <mergeCell ref="A71:C71"/>
    <mergeCell ref="E72:I72"/>
    <mergeCell ref="A76:J76"/>
    <mergeCell ref="C83:H83"/>
    <mergeCell ref="B85:C85"/>
    <mergeCell ref="B86:C86"/>
    <mergeCell ref="B88:C88"/>
    <mergeCell ref="A89:H89"/>
    <mergeCell ref="A93:J93"/>
    <mergeCell ref="A94:I94"/>
    <mergeCell ref="A98:I98"/>
    <mergeCell ref="A102:J102"/>
    <mergeCell ref="A103:I103"/>
    <mergeCell ref="A107:I107"/>
    <mergeCell ref="A19:A22"/>
    <mergeCell ref="A23:A59"/>
    <mergeCell ref="I83:I84"/>
    <mergeCell ref="J91:J92"/>
    <mergeCell ref="J100:J101"/>
    <mergeCell ref="A77:J79"/>
    <mergeCell ref="A66:B69"/>
    <mergeCell ref="B23:C26"/>
    <mergeCell ref="B27:C30"/>
    <mergeCell ref="B31:C34"/>
    <mergeCell ref="B35:C38"/>
    <mergeCell ref="B39:C42"/>
    <mergeCell ref="B43:C46"/>
  </mergeCells>
  <phoneticPr fontId="24"/>
  <dataValidations count="2">
    <dataValidation allowBlank="1" showInputMessage="1" showErrorMessage="1" sqref="J62 D66:D71"/>
    <dataValidation type="list" allowBlank="1" showInputMessage="1" showErrorMessage="1" sqref="J19:J21 J23:J25 J27:J29 J31:J33 J35:J37 J39:J41 J43:J45 J47:J49 J51:J53 J55:J57">
      <formula1>"○"</formula1>
    </dataValidation>
  </dataValidations>
  <printOptions horizontalCentered="1" verticalCentered="1"/>
  <pageMargins left="0.59055118110236227" right="0.59055118110236227" top="0.59055118110236227" bottom="0.59055118110236227" header="0.19685039370078741" footer="0.19685039370078741"/>
  <pageSetup paperSize="9" scale="57" firstPageNumber="44" fitToHeight="0" orientation="portrait" useFirstPageNumber="1" r:id="rId1"/>
  <headerFooter alignWithMargins="0">
    <oddFooter>&amp;C&amp;"Century,標準"&amp;16-&amp;P&amp; -</oddFooter>
  </headerFooter>
  <rowBreaks count="1" manualBreakCount="1">
    <brk id="7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91489" r:id="rId4" name="Check Box 1">
              <controlPr defaultSize="0" autoPict="0">
                <anchor moveWithCells="1">
                  <from>
                    <xdr:col>2</xdr:col>
                    <xdr:colOff>123825</xdr:colOff>
                    <xdr:row>6</xdr:row>
                    <xdr:rowOff>57150</xdr:rowOff>
                  </from>
                  <to>
                    <xdr:col>2</xdr:col>
                    <xdr:colOff>1476375</xdr:colOff>
                    <xdr:row>8</xdr:row>
                    <xdr:rowOff>57150</xdr:rowOff>
                  </to>
                </anchor>
              </controlPr>
            </control>
          </mc:Choice>
        </mc:AlternateContent>
        <mc:AlternateContent xmlns:mc="http://schemas.openxmlformats.org/markup-compatibility/2006">
          <mc:Choice Requires="x14">
            <control shapeId="191490" r:id="rId5" name="Check Box 2">
              <controlPr defaultSize="0" autoPict="0">
                <anchor moveWithCells="1">
                  <from>
                    <xdr:col>3</xdr:col>
                    <xdr:colOff>28575</xdr:colOff>
                    <xdr:row>6</xdr:row>
                    <xdr:rowOff>38100</xdr:rowOff>
                  </from>
                  <to>
                    <xdr:col>3</xdr:col>
                    <xdr:colOff>1314450</xdr:colOff>
                    <xdr:row>8</xdr:row>
                    <xdr:rowOff>85725</xdr:rowOff>
                  </to>
                </anchor>
              </controlPr>
            </control>
          </mc:Choice>
        </mc:AlternateContent>
        <mc:AlternateContent xmlns:mc="http://schemas.openxmlformats.org/markup-compatibility/2006">
          <mc:Choice Requires="x14">
            <control shapeId="191491" r:id="rId6" name="Check Box 3">
              <controlPr defaultSize="0" autoPict="0">
                <anchor moveWithCells="1">
                  <from>
                    <xdr:col>4</xdr:col>
                    <xdr:colOff>314325</xdr:colOff>
                    <xdr:row>6</xdr:row>
                    <xdr:rowOff>38100</xdr:rowOff>
                  </from>
                  <to>
                    <xdr:col>5</xdr:col>
                    <xdr:colOff>895350</xdr:colOff>
                    <xdr:row>8</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137"/>
  <sheetViews>
    <sheetView zoomScale="70" zoomScaleNormal="70" workbookViewId="0">
      <selection activeCell="A103" sqref="A103:I103"/>
    </sheetView>
  </sheetViews>
  <sheetFormatPr defaultColWidth="9" defaultRowHeight="13.5" x14ac:dyDescent="0.15"/>
  <cols>
    <col min="1" max="2" width="8.125" style="6" customWidth="1"/>
    <col min="3" max="3" width="25.375" style="6" customWidth="1"/>
    <col min="4" max="4" width="22.625" style="7" customWidth="1"/>
    <col min="5" max="6" width="15" style="7" customWidth="1"/>
    <col min="7" max="10" width="15" style="8" customWidth="1"/>
    <col min="11" max="11" width="7.375" style="6" customWidth="1"/>
    <col min="12" max="12" width="10.75" style="6" customWidth="1"/>
    <col min="13" max="16384" width="9" style="6"/>
  </cols>
  <sheetData>
    <row r="1" spans="1:12" ht="30" customHeight="1" x14ac:dyDescent="0.15">
      <c r="A1" s="9" t="s">
        <v>106</v>
      </c>
      <c r="E1" s="551"/>
      <c r="F1" s="551"/>
      <c r="G1" s="551"/>
      <c r="H1" s="551"/>
      <c r="I1" s="551"/>
      <c r="J1" s="107" t="s">
        <v>1</v>
      </c>
    </row>
    <row r="2" spans="1:12" ht="37.5" customHeight="1" x14ac:dyDescent="0.15">
      <c r="A2" s="9"/>
      <c r="D2" s="11" t="s">
        <v>2</v>
      </c>
      <c r="E2" s="512" t="str">
        <f>IF(委託業務経費計算書!E2="","",委託業務経費計算書!E2)</f>
        <v/>
      </c>
      <c r="F2" s="513"/>
      <c r="G2" s="513"/>
      <c r="H2" s="513"/>
      <c r="I2" s="10"/>
      <c r="J2" s="108"/>
    </row>
    <row r="3" spans="1:12" ht="11.25" customHeight="1" x14ac:dyDescent="0.15">
      <c r="A3" s="9"/>
      <c r="D3" s="12"/>
      <c r="E3" s="211"/>
      <c r="F3" s="10"/>
      <c r="G3" s="10"/>
      <c r="H3" s="10"/>
      <c r="I3" s="10"/>
      <c r="J3" s="108"/>
    </row>
    <row r="4" spans="1:12" ht="37.5" customHeight="1" x14ac:dyDescent="0.15">
      <c r="A4" s="9"/>
      <c r="D4" s="11" t="s">
        <v>76</v>
      </c>
      <c r="E4" s="13"/>
      <c r="F4" s="2"/>
      <c r="G4" s="2"/>
      <c r="H4" s="2"/>
      <c r="I4" s="10"/>
      <c r="J4" s="108"/>
    </row>
    <row r="5" spans="1:12" ht="23.25" customHeight="1" x14ac:dyDescent="0.15">
      <c r="A5" s="6" t="s">
        <v>51</v>
      </c>
    </row>
    <row r="6" spans="1:12" s="3" customFormat="1" ht="21.75" customHeight="1" x14ac:dyDescent="0.15">
      <c r="B6" s="3" t="s">
        <v>4</v>
      </c>
    </row>
    <row r="7" spans="1:12" s="3" customFormat="1" ht="11.25" customHeight="1" x14ac:dyDescent="0.15"/>
    <row r="8" spans="1:12" s="3" customFormat="1" ht="15" customHeight="1" x14ac:dyDescent="0.15">
      <c r="D8" s="14"/>
    </row>
    <row r="9" spans="1:12" ht="11.25" customHeight="1" x14ac:dyDescent="0.15"/>
    <row r="10" spans="1:12" ht="23.25" customHeight="1" x14ac:dyDescent="0.15">
      <c r="A10" s="15" t="s">
        <v>5</v>
      </c>
      <c r="B10" s="6" t="s">
        <v>52</v>
      </c>
      <c r="F10" s="16"/>
      <c r="G10" s="16"/>
      <c r="H10" s="16"/>
      <c r="I10" s="16"/>
      <c r="J10" s="109"/>
      <c r="K10" s="110"/>
      <c r="L10" s="111"/>
    </row>
    <row r="11" spans="1:12" ht="23.25" customHeight="1" x14ac:dyDescent="0.15">
      <c r="A11" s="15" t="s">
        <v>5</v>
      </c>
      <c r="B11" s="17"/>
      <c r="C11" s="6" t="s">
        <v>7</v>
      </c>
      <c r="F11" s="18"/>
      <c r="G11" s="19"/>
      <c r="H11" s="19"/>
      <c r="I11" s="19"/>
      <c r="J11" s="110"/>
      <c r="K11" s="110"/>
      <c r="L11" s="111"/>
    </row>
    <row r="12" spans="1:12" ht="23.25" customHeight="1" x14ac:dyDescent="0.15">
      <c r="A12" s="20" t="s">
        <v>5</v>
      </c>
      <c r="B12" s="13" t="s">
        <v>77</v>
      </c>
      <c r="C12" s="21"/>
      <c r="D12" s="22"/>
      <c r="E12" s="22"/>
      <c r="F12" s="22"/>
      <c r="J12" s="6"/>
    </row>
    <row r="13" spans="1:12" ht="23.25" customHeight="1" x14ac:dyDescent="0.15">
      <c r="A13" s="20" t="s">
        <v>5</v>
      </c>
      <c r="B13" s="23" t="s">
        <v>78</v>
      </c>
      <c r="C13" s="24"/>
      <c r="D13" s="25"/>
      <c r="E13" s="25"/>
      <c r="F13" s="25"/>
      <c r="G13" s="26"/>
      <c r="H13" s="26"/>
      <c r="I13" s="26"/>
      <c r="J13" s="23"/>
    </row>
    <row r="14" spans="1:12" ht="23.25" customHeight="1" x14ac:dyDescent="0.15">
      <c r="A14" s="20"/>
      <c r="B14" s="23" t="s">
        <v>79</v>
      </c>
      <c r="C14" s="24"/>
      <c r="D14" s="25"/>
      <c r="E14" s="25"/>
      <c r="F14" s="25"/>
      <c r="J14" s="6"/>
    </row>
    <row r="15" spans="1:12" ht="23.25" customHeight="1" x14ac:dyDescent="0.15">
      <c r="A15" s="15" t="s">
        <v>5</v>
      </c>
      <c r="B15" s="6" t="s">
        <v>80</v>
      </c>
      <c r="C15" s="27"/>
      <c r="D15" s="22"/>
      <c r="E15" s="22"/>
      <c r="F15" s="22"/>
      <c r="J15" s="6"/>
    </row>
    <row r="16" spans="1:12" ht="15" customHeight="1" x14ac:dyDescent="0.15">
      <c r="A16" s="28"/>
      <c r="B16" s="28"/>
      <c r="C16" s="28"/>
      <c r="D16" s="18"/>
      <c r="E16" s="18"/>
      <c r="F16" s="18"/>
      <c r="G16" s="29"/>
      <c r="H16" s="29"/>
      <c r="I16" s="29"/>
      <c r="J16" s="112"/>
    </row>
    <row r="17" spans="1:10" ht="22.5" customHeight="1" x14ac:dyDescent="0.15">
      <c r="A17" s="6" t="s">
        <v>15</v>
      </c>
      <c r="J17" s="15" t="s">
        <v>8</v>
      </c>
    </row>
    <row r="18" spans="1:10" s="4" customFormat="1" ht="22.5" customHeight="1" x14ac:dyDescent="0.15">
      <c r="A18" s="30" t="s">
        <v>16</v>
      </c>
      <c r="B18" s="509" t="s">
        <v>53</v>
      </c>
      <c r="C18" s="498"/>
      <c r="D18" s="31" t="s">
        <v>81</v>
      </c>
      <c r="E18" s="32" t="s">
        <v>82</v>
      </c>
      <c r="F18" s="32" t="s">
        <v>82</v>
      </c>
      <c r="G18" s="33" t="s">
        <v>82</v>
      </c>
      <c r="H18" s="34" t="s">
        <v>83</v>
      </c>
      <c r="I18" s="33" t="s">
        <v>84</v>
      </c>
      <c r="J18" s="113" t="s">
        <v>85</v>
      </c>
    </row>
    <row r="19" spans="1:10" ht="18.75" customHeight="1" x14ac:dyDescent="0.15">
      <c r="A19" s="521" t="s">
        <v>19</v>
      </c>
      <c r="B19" s="514" t="s">
        <v>61</v>
      </c>
      <c r="C19" s="515"/>
      <c r="D19" s="36"/>
      <c r="E19" s="37"/>
      <c r="F19" s="37"/>
      <c r="G19" s="38"/>
      <c r="H19" s="39"/>
      <c r="I19" s="114"/>
      <c r="J19" s="115"/>
    </row>
    <row r="20" spans="1:10" ht="18.75" customHeight="1" x14ac:dyDescent="0.15">
      <c r="A20" s="521"/>
      <c r="B20" s="535"/>
      <c r="C20" s="536"/>
      <c r="D20" s="40"/>
      <c r="E20" s="41"/>
      <c r="F20" s="41"/>
      <c r="G20" s="42"/>
      <c r="H20" s="43"/>
      <c r="I20" s="116"/>
      <c r="J20" s="117"/>
    </row>
    <row r="21" spans="1:10" ht="18.75" customHeight="1" x14ac:dyDescent="0.15">
      <c r="A21" s="521"/>
      <c r="B21" s="535"/>
      <c r="C21" s="536"/>
      <c r="D21" s="44"/>
      <c r="E21" s="45"/>
      <c r="F21" s="45"/>
      <c r="G21" s="46"/>
      <c r="H21" s="47"/>
      <c r="I21" s="118"/>
      <c r="J21" s="119"/>
    </row>
    <row r="22" spans="1:10" ht="18.75" customHeight="1" x14ac:dyDescent="0.15">
      <c r="A22" s="522"/>
      <c r="B22" s="537"/>
      <c r="C22" s="538"/>
      <c r="D22" s="48" t="s">
        <v>86</v>
      </c>
      <c r="E22" s="49"/>
      <c r="F22" s="49"/>
      <c r="G22" s="50"/>
      <c r="H22" s="51"/>
      <c r="I22" s="120">
        <f>SUBTOTAL(9,I19:I21)</f>
        <v>0</v>
      </c>
      <c r="J22" s="121"/>
    </row>
    <row r="23" spans="1:10" ht="18.75" customHeight="1" x14ac:dyDescent="0.15">
      <c r="A23" s="488" t="s">
        <v>21</v>
      </c>
      <c r="B23" s="514" t="s">
        <v>22</v>
      </c>
      <c r="C23" s="515"/>
      <c r="D23" s="36"/>
      <c r="E23" s="37"/>
      <c r="F23" s="37"/>
      <c r="G23" s="52"/>
      <c r="H23" s="39"/>
      <c r="I23" s="114"/>
      <c r="J23" s="115"/>
    </row>
    <row r="24" spans="1:10" ht="18.75" customHeight="1" x14ac:dyDescent="0.15">
      <c r="A24" s="489"/>
      <c r="B24" s="543"/>
      <c r="C24" s="544"/>
      <c r="D24" s="40"/>
      <c r="E24" s="41"/>
      <c r="F24" s="41"/>
      <c r="G24" s="42"/>
      <c r="H24" s="43"/>
      <c r="I24" s="116"/>
      <c r="J24" s="117"/>
    </row>
    <row r="25" spans="1:10" ht="18.75" customHeight="1" x14ac:dyDescent="0.15">
      <c r="A25" s="489"/>
      <c r="B25" s="543"/>
      <c r="C25" s="544"/>
      <c r="D25" s="44"/>
      <c r="E25" s="45"/>
      <c r="F25" s="45"/>
      <c r="G25" s="46"/>
      <c r="H25" s="47"/>
      <c r="I25" s="118"/>
      <c r="J25" s="119"/>
    </row>
    <row r="26" spans="1:10" ht="18.75" customHeight="1" x14ac:dyDescent="0.15">
      <c r="A26" s="489"/>
      <c r="B26" s="545"/>
      <c r="C26" s="349"/>
      <c r="D26" s="54" t="s">
        <v>87</v>
      </c>
      <c r="E26" s="55"/>
      <c r="F26" s="55"/>
      <c r="G26" s="56"/>
      <c r="H26" s="57"/>
      <c r="I26" s="120">
        <f>SUBTOTAL(9,I23:I25)</f>
        <v>0</v>
      </c>
      <c r="J26" s="121"/>
    </row>
    <row r="27" spans="1:10" ht="18.75" customHeight="1" x14ac:dyDescent="0.15">
      <c r="A27" s="489"/>
      <c r="B27" s="448" t="s">
        <v>62</v>
      </c>
      <c r="C27" s="523"/>
      <c r="D27" s="60"/>
      <c r="E27" s="61"/>
      <c r="F27" s="62"/>
      <c r="G27" s="63"/>
      <c r="H27" s="64"/>
      <c r="I27" s="122"/>
      <c r="J27" s="115"/>
    </row>
    <row r="28" spans="1:10" ht="18.75" customHeight="1" x14ac:dyDescent="0.15">
      <c r="A28" s="489"/>
      <c r="B28" s="543"/>
      <c r="C28" s="544"/>
      <c r="D28" s="40"/>
      <c r="E28" s="41"/>
      <c r="F28" s="41"/>
      <c r="G28" s="42"/>
      <c r="H28" s="43"/>
      <c r="I28" s="116"/>
      <c r="J28" s="117"/>
    </row>
    <row r="29" spans="1:10" ht="18.75" customHeight="1" x14ac:dyDescent="0.15">
      <c r="A29" s="489"/>
      <c r="B29" s="543"/>
      <c r="C29" s="544"/>
      <c r="D29" s="44"/>
      <c r="E29" s="45"/>
      <c r="F29" s="45"/>
      <c r="G29" s="46"/>
      <c r="H29" s="47"/>
      <c r="I29" s="118"/>
      <c r="J29" s="119"/>
    </row>
    <row r="30" spans="1:10" ht="18.75" customHeight="1" x14ac:dyDescent="0.15">
      <c r="A30" s="489"/>
      <c r="B30" s="545"/>
      <c r="C30" s="349"/>
      <c r="D30" s="54" t="s">
        <v>88</v>
      </c>
      <c r="E30" s="55"/>
      <c r="F30" s="55"/>
      <c r="G30" s="56"/>
      <c r="H30" s="57"/>
      <c r="I30" s="123">
        <f>SUBTOTAL(9,I27:I29)</f>
        <v>0</v>
      </c>
      <c r="J30" s="121"/>
    </row>
    <row r="31" spans="1:10" ht="18.75" customHeight="1" x14ac:dyDescent="0.15">
      <c r="A31" s="489"/>
      <c r="B31" s="448" t="s">
        <v>24</v>
      </c>
      <c r="C31" s="523"/>
      <c r="D31" s="36"/>
      <c r="E31" s="37"/>
      <c r="F31" s="37"/>
      <c r="G31" s="52"/>
      <c r="H31" s="39"/>
      <c r="I31" s="114"/>
      <c r="J31" s="115"/>
    </row>
    <row r="32" spans="1:10" ht="18.75" customHeight="1" x14ac:dyDescent="0.15">
      <c r="A32" s="489"/>
      <c r="B32" s="543"/>
      <c r="C32" s="544"/>
      <c r="D32" s="40"/>
      <c r="E32" s="41"/>
      <c r="F32" s="41"/>
      <c r="G32" s="42"/>
      <c r="H32" s="43"/>
      <c r="I32" s="116"/>
      <c r="J32" s="117"/>
    </row>
    <row r="33" spans="1:10" ht="18.75" customHeight="1" x14ac:dyDescent="0.15">
      <c r="A33" s="489"/>
      <c r="B33" s="543"/>
      <c r="C33" s="544"/>
      <c r="D33" s="44"/>
      <c r="E33" s="45"/>
      <c r="F33" s="49"/>
      <c r="G33" s="50"/>
      <c r="H33" s="51"/>
      <c r="I33" s="124"/>
      <c r="J33" s="119"/>
    </row>
    <row r="34" spans="1:10" ht="18.75" customHeight="1" x14ac:dyDescent="0.15">
      <c r="A34" s="489"/>
      <c r="B34" s="545"/>
      <c r="C34" s="349"/>
      <c r="D34" s="65" t="s">
        <v>89</v>
      </c>
      <c r="E34" s="66"/>
      <c r="F34" s="66"/>
      <c r="G34" s="67"/>
      <c r="H34" s="68"/>
      <c r="I34" s="123">
        <f>SUBTOTAL(9,I31:I33)</f>
        <v>0</v>
      </c>
      <c r="J34" s="121"/>
    </row>
    <row r="35" spans="1:10" ht="18.75" customHeight="1" x14ac:dyDescent="0.15">
      <c r="A35" s="489"/>
      <c r="B35" s="541" t="s">
        <v>25</v>
      </c>
      <c r="C35" s="542"/>
      <c r="D35" s="69"/>
      <c r="E35" s="49"/>
      <c r="F35" s="49"/>
      <c r="G35" s="50"/>
      <c r="H35" s="51"/>
      <c r="I35" s="125"/>
      <c r="J35" s="115"/>
    </row>
    <row r="36" spans="1:10" ht="18.75" customHeight="1" x14ac:dyDescent="0.15">
      <c r="A36" s="489"/>
      <c r="B36" s="450"/>
      <c r="C36" s="524"/>
      <c r="D36" s="40"/>
      <c r="E36" s="41"/>
      <c r="F36" s="41"/>
      <c r="G36" s="42"/>
      <c r="H36" s="43"/>
      <c r="I36" s="116"/>
      <c r="J36" s="117"/>
    </row>
    <row r="37" spans="1:10" ht="18.75" customHeight="1" x14ac:dyDescent="0.15">
      <c r="A37" s="489"/>
      <c r="B37" s="450"/>
      <c r="C37" s="524"/>
      <c r="D37" s="44"/>
      <c r="E37" s="45"/>
      <c r="F37" s="49"/>
      <c r="G37" s="50"/>
      <c r="H37" s="51"/>
      <c r="I37" s="124"/>
      <c r="J37" s="119"/>
    </row>
    <row r="38" spans="1:10" ht="18.75" customHeight="1" x14ac:dyDescent="0.15">
      <c r="A38" s="489"/>
      <c r="B38" s="450"/>
      <c r="C38" s="524"/>
      <c r="D38" s="71" t="s">
        <v>90</v>
      </c>
      <c r="E38" s="62"/>
      <c r="F38" s="62"/>
      <c r="G38" s="63"/>
      <c r="H38" s="64"/>
      <c r="I38" s="123">
        <f>SUBTOTAL(9,I35:I37)</f>
        <v>0</v>
      </c>
      <c r="J38" s="121"/>
    </row>
    <row r="39" spans="1:10" ht="18.75" customHeight="1" x14ac:dyDescent="0.15">
      <c r="A39" s="489"/>
      <c r="B39" s="448" t="s">
        <v>26</v>
      </c>
      <c r="C39" s="523"/>
      <c r="D39" s="36"/>
      <c r="E39" s="37"/>
      <c r="F39" s="37"/>
      <c r="G39" s="52"/>
      <c r="H39" s="39"/>
      <c r="I39" s="114"/>
      <c r="J39" s="115"/>
    </row>
    <row r="40" spans="1:10" ht="18.75" customHeight="1" x14ac:dyDescent="0.15">
      <c r="A40" s="489"/>
      <c r="B40" s="450"/>
      <c r="C40" s="524"/>
      <c r="D40" s="40"/>
      <c r="E40" s="41"/>
      <c r="F40" s="41"/>
      <c r="G40" s="42"/>
      <c r="H40" s="43"/>
      <c r="I40" s="116"/>
      <c r="J40" s="117"/>
    </row>
    <row r="41" spans="1:10" ht="18.75" customHeight="1" x14ac:dyDescent="0.15">
      <c r="A41" s="489"/>
      <c r="B41" s="450"/>
      <c r="C41" s="524"/>
      <c r="D41" s="44"/>
      <c r="E41" s="45"/>
      <c r="F41" s="49"/>
      <c r="G41" s="50"/>
      <c r="H41" s="51"/>
      <c r="I41" s="124"/>
      <c r="J41" s="119"/>
    </row>
    <row r="42" spans="1:10" ht="18.75" customHeight="1" x14ac:dyDescent="0.15">
      <c r="A42" s="489"/>
      <c r="B42" s="452"/>
      <c r="C42" s="525"/>
      <c r="D42" s="65" t="s">
        <v>91</v>
      </c>
      <c r="E42" s="66"/>
      <c r="F42" s="66"/>
      <c r="G42" s="67"/>
      <c r="H42" s="68"/>
      <c r="I42" s="126">
        <f>SUBTOTAL(9,I39:I41)</f>
        <v>0</v>
      </c>
      <c r="J42" s="121"/>
    </row>
    <row r="43" spans="1:10" ht="18.75" customHeight="1" x14ac:dyDescent="0.15">
      <c r="A43" s="489"/>
      <c r="B43" s="541" t="s">
        <v>27</v>
      </c>
      <c r="C43" s="542"/>
      <c r="D43" s="69"/>
      <c r="E43" s="49"/>
      <c r="F43" s="49"/>
      <c r="G43" s="50"/>
      <c r="H43" s="51"/>
      <c r="I43" s="122"/>
      <c r="J43" s="115"/>
    </row>
    <row r="44" spans="1:10" ht="18.75" customHeight="1" x14ac:dyDescent="0.15">
      <c r="A44" s="489"/>
      <c r="B44" s="450"/>
      <c r="C44" s="524"/>
      <c r="D44" s="40"/>
      <c r="E44" s="41"/>
      <c r="F44" s="41"/>
      <c r="G44" s="42"/>
      <c r="H44" s="43"/>
      <c r="I44" s="116"/>
      <c r="J44" s="117"/>
    </row>
    <row r="45" spans="1:10" ht="18.75" customHeight="1" x14ac:dyDescent="0.15">
      <c r="A45" s="489"/>
      <c r="B45" s="450"/>
      <c r="C45" s="524"/>
      <c r="D45" s="44"/>
      <c r="E45" s="45"/>
      <c r="F45" s="45"/>
      <c r="G45" s="46"/>
      <c r="H45" s="47"/>
      <c r="I45" s="118"/>
      <c r="J45" s="119"/>
    </row>
    <row r="46" spans="1:10" ht="18.75" customHeight="1" x14ac:dyDescent="0.15">
      <c r="A46" s="489"/>
      <c r="B46" s="450"/>
      <c r="C46" s="524"/>
      <c r="D46" s="71" t="s">
        <v>92</v>
      </c>
      <c r="E46" s="62"/>
      <c r="F46" s="62"/>
      <c r="G46" s="63"/>
      <c r="H46" s="64"/>
      <c r="I46" s="123">
        <f>SUBTOTAL(9,I43:I45)</f>
        <v>0</v>
      </c>
      <c r="J46" s="121"/>
    </row>
    <row r="47" spans="1:10" ht="18.75" customHeight="1" x14ac:dyDescent="0.15">
      <c r="A47" s="489"/>
      <c r="B47" s="448" t="s">
        <v>28</v>
      </c>
      <c r="C47" s="523"/>
      <c r="D47" s="36"/>
      <c r="E47" s="37"/>
      <c r="F47" s="37"/>
      <c r="G47" s="72"/>
      <c r="H47" s="73"/>
      <c r="I47" s="127"/>
      <c r="J47" s="115"/>
    </row>
    <row r="48" spans="1:10" ht="18.75" customHeight="1" x14ac:dyDescent="0.15">
      <c r="A48" s="489"/>
      <c r="B48" s="450"/>
      <c r="C48" s="524"/>
      <c r="D48" s="40"/>
      <c r="E48" s="41"/>
      <c r="F48" s="41"/>
      <c r="G48" s="74"/>
      <c r="H48" s="75"/>
      <c r="I48" s="128"/>
      <c r="J48" s="117"/>
    </row>
    <row r="49" spans="1:12" ht="18.75" customHeight="1" x14ac:dyDescent="0.15">
      <c r="A49" s="489"/>
      <c r="B49" s="450"/>
      <c r="C49" s="524"/>
      <c r="D49" s="44"/>
      <c r="E49" s="45"/>
      <c r="F49" s="45"/>
      <c r="G49" s="76"/>
      <c r="H49" s="77"/>
      <c r="I49" s="129"/>
      <c r="J49" s="119"/>
    </row>
    <row r="50" spans="1:12" ht="18.75" customHeight="1" x14ac:dyDescent="0.15">
      <c r="A50" s="489"/>
      <c r="B50" s="452"/>
      <c r="C50" s="525"/>
      <c r="D50" s="65" t="s">
        <v>93</v>
      </c>
      <c r="E50" s="66"/>
      <c r="F50" s="66"/>
      <c r="G50" s="78"/>
      <c r="H50" s="79"/>
      <c r="I50" s="123">
        <f>SUBTOTAL(9,I47:I49)</f>
        <v>0</v>
      </c>
      <c r="J50" s="121"/>
    </row>
    <row r="51" spans="1:12" ht="18.75" customHeight="1" x14ac:dyDescent="0.15">
      <c r="A51" s="489"/>
      <c r="B51" s="541" t="s">
        <v>29</v>
      </c>
      <c r="C51" s="542"/>
      <c r="D51" s="80"/>
      <c r="E51" s="49"/>
      <c r="F51" s="49"/>
      <c r="G51" s="50"/>
      <c r="H51" s="51"/>
      <c r="I51" s="125"/>
      <c r="J51" s="115"/>
    </row>
    <row r="52" spans="1:12" ht="18.75" customHeight="1" x14ac:dyDescent="0.15">
      <c r="A52" s="489"/>
      <c r="B52" s="450"/>
      <c r="C52" s="524"/>
      <c r="D52" s="81"/>
      <c r="E52" s="41"/>
      <c r="F52" s="41"/>
      <c r="G52" s="42"/>
      <c r="H52" s="43"/>
      <c r="I52" s="116"/>
      <c r="J52" s="117"/>
    </row>
    <row r="53" spans="1:12" ht="18.75" customHeight="1" x14ac:dyDescent="0.15">
      <c r="A53" s="489"/>
      <c r="B53" s="450"/>
      <c r="C53" s="524"/>
      <c r="D53" s="82"/>
      <c r="E53" s="45"/>
      <c r="F53" s="45"/>
      <c r="G53" s="46"/>
      <c r="H53" s="47"/>
      <c r="I53" s="118"/>
      <c r="J53" s="119"/>
    </row>
    <row r="54" spans="1:12" ht="18.75" customHeight="1" x14ac:dyDescent="0.15">
      <c r="A54" s="489"/>
      <c r="B54" s="450"/>
      <c r="C54" s="524"/>
      <c r="D54" s="83" t="s">
        <v>94</v>
      </c>
      <c r="E54" s="62"/>
      <c r="F54" s="62"/>
      <c r="G54" s="63"/>
      <c r="H54" s="64"/>
      <c r="I54" s="123">
        <f>SUBTOTAL(9,I51:I53)</f>
        <v>0</v>
      </c>
      <c r="J54" s="121"/>
    </row>
    <row r="55" spans="1:12" ht="18.75" customHeight="1" x14ac:dyDescent="0.15">
      <c r="A55" s="489"/>
      <c r="B55" s="448" t="s">
        <v>30</v>
      </c>
      <c r="C55" s="523"/>
      <c r="D55" s="84"/>
      <c r="E55" s="37"/>
      <c r="F55" s="37"/>
      <c r="G55" s="52"/>
      <c r="H55" s="39"/>
      <c r="I55" s="114"/>
      <c r="J55" s="115"/>
    </row>
    <row r="56" spans="1:12" ht="18.75" customHeight="1" x14ac:dyDescent="0.15">
      <c r="A56" s="489"/>
      <c r="B56" s="450"/>
      <c r="C56" s="524"/>
      <c r="D56" s="81"/>
      <c r="E56" s="41"/>
      <c r="F56" s="41"/>
      <c r="G56" s="42"/>
      <c r="H56" s="43"/>
      <c r="I56" s="116"/>
      <c r="J56" s="117"/>
    </row>
    <row r="57" spans="1:12" ht="18.75" customHeight="1" x14ac:dyDescent="0.15">
      <c r="A57" s="489"/>
      <c r="B57" s="450"/>
      <c r="C57" s="524"/>
      <c r="D57" s="82"/>
      <c r="E57" s="45"/>
      <c r="F57" s="45"/>
      <c r="G57" s="46"/>
      <c r="H57" s="47"/>
      <c r="I57" s="118"/>
      <c r="J57" s="119"/>
    </row>
    <row r="58" spans="1:12" ht="18.75" customHeight="1" x14ac:dyDescent="0.15">
      <c r="A58" s="489"/>
      <c r="B58" s="452"/>
      <c r="C58" s="525"/>
      <c r="D58" s="85" t="s">
        <v>95</v>
      </c>
      <c r="E58" s="86"/>
      <c r="F58" s="87"/>
      <c r="G58" s="67"/>
      <c r="H58" s="88"/>
      <c r="I58" s="120">
        <f>SUBTOTAL(9,I55:I57)</f>
        <v>0</v>
      </c>
      <c r="J58" s="130"/>
    </row>
    <row r="59" spans="1:12" ht="22.5" customHeight="1" x14ac:dyDescent="0.15">
      <c r="A59" s="490"/>
      <c r="B59" s="541" t="s">
        <v>31</v>
      </c>
      <c r="C59" s="542"/>
      <c r="D59" s="89" t="s">
        <v>96</v>
      </c>
      <c r="E59" s="90"/>
      <c r="F59" s="91" t="s">
        <v>97</v>
      </c>
      <c r="G59" s="46"/>
      <c r="H59" s="47"/>
      <c r="I59" s="131">
        <f>E59*0.1</f>
        <v>0</v>
      </c>
      <c r="J59" s="132"/>
    </row>
    <row r="60" spans="1:12" ht="22.5" customHeight="1" x14ac:dyDescent="0.15">
      <c r="A60" s="509" t="s">
        <v>32</v>
      </c>
      <c r="B60" s="499"/>
      <c r="C60" s="510"/>
      <c r="D60" s="92"/>
      <c r="E60" s="93"/>
      <c r="F60" s="94"/>
      <c r="G60" s="95"/>
      <c r="H60" s="96"/>
      <c r="I60" s="133">
        <v>0</v>
      </c>
      <c r="J60" s="134"/>
    </row>
    <row r="61" spans="1:12" ht="22.5" customHeight="1" x14ac:dyDescent="0.15">
      <c r="A61" s="494" t="s">
        <v>33</v>
      </c>
      <c r="B61" s="495"/>
      <c r="C61" s="496"/>
      <c r="D61" s="98"/>
      <c r="E61" s="99"/>
      <c r="F61" s="100"/>
      <c r="G61" s="101"/>
      <c r="H61" s="102"/>
      <c r="I61" s="135">
        <f>I89</f>
        <v>0</v>
      </c>
      <c r="J61" s="136"/>
    </row>
    <row r="62" spans="1:12" ht="22.5" customHeight="1" x14ac:dyDescent="0.15">
      <c r="A62" s="486" t="s">
        <v>63</v>
      </c>
      <c r="B62" s="497"/>
      <c r="C62" s="497"/>
      <c r="D62" s="103"/>
      <c r="E62" s="104" t="s">
        <v>35</v>
      </c>
      <c r="F62" s="55" t="s">
        <v>35</v>
      </c>
      <c r="G62" s="56" t="s">
        <v>35</v>
      </c>
      <c r="H62" s="57"/>
      <c r="I62" s="126">
        <f>SUBTOTAL(9,I19:I58)+I59+I60+I61</f>
        <v>0</v>
      </c>
      <c r="J62" s="137"/>
    </row>
    <row r="63" spans="1:12" ht="15" customHeight="1" x14ac:dyDescent="0.15">
      <c r="A63" s="105"/>
      <c r="B63" s="106"/>
      <c r="C63" s="106"/>
      <c r="D63" s="18"/>
      <c r="E63" s="18"/>
      <c r="F63" s="18"/>
      <c r="G63" s="29"/>
      <c r="H63" s="29"/>
      <c r="I63" s="29"/>
      <c r="J63" s="112"/>
      <c r="K63" s="19"/>
      <c r="L63" s="19"/>
    </row>
    <row r="64" spans="1:12" ht="22.5" customHeight="1" x14ac:dyDescent="0.15">
      <c r="A64" s="6" t="s">
        <v>36</v>
      </c>
      <c r="C64" s="27"/>
      <c r="F64" s="15"/>
      <c r="J64" s="15" t="s">
        <v>8</v>
      </c>
    </row>
    <row r="65" spans="1:16" s="5" customFormat="1" ht="22.5" customHeight="1" x14ac:dyDescent="0.15">
      <c r="A65" s="560" t="s">
        <v>37</v>
      </c>
      <c r="B65" s="561"/>
      <c r="C65" s="561"/>
      <c r="D65" s="138" t="s">
        <v>81</v>
      </c>
      <c r="E65" s="32" t="s">
        <v>82</v>
      </c>
      <c r="F65" s="139" t="s">
        <v>82</v>
      </c>
      <c r="G65" s="34" t="s">
        <v>82</v>
      </c>
      <c r="H65" s="33" t="s">
        <v>83</v>
      </c>
      <c r="I65" s="34" t="s">
        <v>84</v>
      </c>
      <c r="J65" s="185" t="s">
        <v>85</v>
      </c>
    </row>
    <row r="66" spans="1:16" s="5" customFormat="1" ht="22.5" customHeight="1" x14ac:dyDescent="0.15">
      <c r="A66" s="539" t="s">
        <v>38</v>
      </c>
      <c r="B66" s="540"/>
      <c r="C66" s="140" t="s">
        <v>39</v>
      </c>
      <c r="D66" s="141"/>
      <c r="E66" s="142"/>
      <c r="F66" s="143"/>
      <c r="G66" s="144"/>
      <c r="H66" s="143"/>
      <c r="I66" s="186"/>
      <c r="J66" s="187"/>
    </row>
    <row r="67" spans="1:16" s="5" customFormat="1" ht="22.5" customHeight="1" x14ac:dyDescent="0.15">
      <c r="A67" s="450"/>
      <c r="B67" s="451"/>
      <c r="C67" s="145" t="s">
        <v>40</v>
      </c>
      <c r="D67" s="146"/>
      <c r="E67" s="147"/>
      <c r="F67" s="148"/>
      <c r="G67" s="149"/>
      <c r="H67" s="148"/>
      <c r="I67" s="188"/>
      <c r="J67" s="189"/>
    </row>
    <row r="68" spans="1:16" s="5" customFormat="1" ht="22.5" customHeight="1" x14ac:dyDescent="0.15">
      <c r="A68" s="450"/>
      <c r="B68" s="451"/>
      <c r="C68" s="145" t="s">
        <v>41</v>
      </c>
      <c r="D68" s="146"/>
      <c r="E68" s="147"/>
      <c r="F68" s="148"/>
      <c r="G68" s="149"/>
      <c r="H68" s="148"/>
      <c r="I68" s="188"/>
      <c r="J68" s="189"/>
    </row>
    <row r="69" spans="1:16" s="5" customFormat="1" ht="22.5" customHeight="1" x14ac:dyDescent="0.15">
      <c r="A69" s="452"/>
      <c r="B69" s="453"/>
      <c r="C69" s="150" t="s">
        <v>42</v>
      </c>
      <c r="D69" s="151"/>
      <c r="E69" s="152"/>
      <c r="F69" s="153"/>
      <c r="G69" s="154"/>
      <c r="H69" s="153"/>
      <c r="I69" s="57"/>
      <c r="J69" s="190"/>
    </row>
    <row r="70" spans="1:16" s="5" customFormat="1" ht="22.5" customHeight="1" x14ac:dyDescent="0.15">
      <c r="A70" s="562" t="s">
        <v>43</v>
      </c>
      <c r="B70" s="563"/>
      <c r="C70" s="564"/>
      <c r="D70" s="155"/>
      <c r="E70" s="156"/>
      <c r="F70" s="157"/>
      <c r="G70" s="158"/>
      <c r="H70" s="157"/>
      <c r="I70" s="191"/>
      <c r="J70" s="192"/>
    </row>
    <row r="71" spans="1:16" s="5" customFormat="1" ht="22.5" customHeight="1" x14ac:dyDescent="0.15">
      <c r="A71" s="565" t="s">
        <v>64</v>
      </c>
      <c r="B71" s="566"/>
      <c r="C71" s="566"/>
      <c r="D71" s="151"/>
      <c r="E71" s="159"/>
      <c r="F71" s="56"/>
      <c r="G71" s="53"/>
      <c r="H71" s="56"/>
      <c r="I71" s="193">
        <f>SUM(I66:I70)</f>
        <v>0</v>
      </c>
      <c r="J71" s="190"/>
    </row>
    <row r="72" spans="1:16" ht="30" customHeight="1" x14ac:dyDescent="0.15">
      <c r="A72" s="9" t="s">
        <v>106</v>
      </c>
      <c r="E72" s="551"/>
      <c r="F72" s="551"/>
      <c r="G72" s="551"/>
      <c r="H72" s="551"/>
      <c r="I72" s="551"/>
      <c r="J72" s="107" t="s">
        <v>1</v>
      </c>
    </row>
    <row r="73" spans="1:16" ht="18" customHeight="1" x14ac:dyDescent="0.15">
      <c r="D73" s="6"/>
      <c r="E73" s="19"/>
      <c r="F73" s="19"/>
      <c r="G73" s="19"/>
      <c r="H73" s="19"/>
      <c r="I73" s="19"/>
      <c r="J73" s="6"/>
    </row>
    <row r="74" spans="1:16" ht="22.5" customHeight="1" x14ac:dyDescent="0.15">
      <c r="A74" s="105" t="s">
        <v>65</v>
      </c>
      <c r="B74" s="106"/>
      <c r="C74" s="106"/>
      <c r="D74" s="18"/>
      <c r="E74" s="18"/>
      <c r="F74" s="18"/>
      <c r="G74" s="29"/>
      <c r="H74" s="29"/>
      <c r="I74" s="29"/>
      <c r="J74" s="112"/>
      <c r="K74" s="19"/>
      <c r="L74" s="19"/>
    </row>
    <row r="75" spans="1:16" ht="11.25" customHeight="1" x14ac:dyDescent="0.15">
      <c r="A75" s="105"/>
      <c r="B75" s="106"/>
      <c r="C75" s="106"/>
      <c r="D75" s="18"/>
      <c r="E75" s="18"/>
      <c r="F75" s="18"/>
      <c r="G75" s="29"/>
      <c r="H75" s="29"/>
      <c r="I75" s="29"/>
      <c r="J75" s="112"/>
      <c r="K75" s="19"/>
      <c r="L75" s="19"/>
    </row>
    <row r="76" spans="1:16" s="3" customFormat="1" ht="22.5" customHeight="1" x14ac:dyDescent="0.15">
      <c r="A76" s="552" t="s">
        <v>98</v>
      </c>
      <c r="B76" s="553"/>
      <c r="C76" s="553"/>
      <c r="D76" s="553"/>
      <c r="E76" s="553"/>
      <c r="F76" s="553"/>
      <c r="G76" s="553"/>
      <c r="H76" s="553"/>
      <c r="I76" s="553"/>
      <c r="J76" s="554"/>
      <c r="K76" s="194"/>
      <c r="L76" s="195"/>
      <c r="M76" s="195"/>
      <c r="N76" s="195"/>
      <c r="O76" s="195"/>
      <c r="P76" s="195"/>
    </row>
    <row r="77" spans="1:16" ht="22.5" customHeight="1" x14ac:dyDescent="0.15">
      <c r="A77" s="526"/>
      <c r="B77" s="527"/>
      <c r="C77" s="527"/>
      <c r="D77" s="527"/>
      <c r="E77" s="527"/>
      <c r="F77" s="527"/>
      <c r="G77" s="527"/>
      <c r="H77" s="527"/>
      <c r="I77" s="527"/>
      <c r="J77" s="528"/>
      <c r="K77" s="196"/>
      <c r="L77" s="197"/>
      <c r="M77" s="197"/>
      <c r="N77" s="197"/>
      <c r="O77" s="197"/>
      <c r="P77" s="197"/>
    </row>
    <row r="78" spans="1:16" ht="22.5" customHeight="1" x14ac:dyDescent="0.15">
      <c r="A78" s="529"/>
      <c r="B78" s="530"/>
      <c r="C78" s="530"/>
      <c r="D78" s="530"/>
      <c r="E78" s="530"/>
      <c r="F78" s="530"/>
      <c r="G78" s="530"/>
      <c r="H78" s="530"/>
      <c r="I78" s="530"/>
      <c r="J78" s="531"/>
      <c r="K78" s="196"/>
      <c r="L78" s="197"/>
      <c r="M78" s="197"/>
      <c r="N78" s="197"/>
      <c r="O78" s="197"/>
      <c r="P78" s="197"/>
    </row>
    <row r="79" spans="1:16" ht="22.5" customHeight="1" x14ac:dyDescent="0.15">
      <c r="A79" s="532"/>
      <c r="B79" s="533"/>
      <c r="C79" s="533"/>
      <c r="D79" s="533"/>
      <c r="E79" s="533"/>
      <c r="F79" s="533"/>
      <c r="G79" s="533"/>
      <c r="H79" s="533"/>
      <c r="I79" s="533"/>
      <c r="J79" s="534"/>
      <c r="K79" s="196"/>
      <c r="L79" s="197"/>
      <c r="M79" s="197"/>
      <c r="N79" s="197"/>
      <c r="O79" s="197"/>
      <c r="P79" s="197"/>
    </row>
    <row r="80" spans="1:16" ht="11.25" customHeight="1" x14ac:dyDescent="0.15">
      <c r="A80" s="160"/>
      <c r="B80" s="160"/>
      <c r="C80" s="70"/>
      <c r="D80" s="70"/>
      <c r="E80" s="70"/>
      <c r="F80" s="70"/>
      <c r="G80" s="70"/>
      <c r="H80" s="70"/>
      <c r="I80" s="70"/>
      <c r="J80" s="70"/>
      <c r="K80" s="197"/>
      <c r="L80" s="197"/>
      <c r="M80" s="197"/>
      <c r="N80" s="197"/>
      <c r="O80" s="197"/>
      <c r="P80" s="197"/>
    </row>
    <row r="81" spans="1:16" s="3" customFormat="1" ht="22.5" customHeight="1" x14ac:dyDescent="0.15">
      <c r="A81" s="161" t="s">
        <v>67</v>
      </c>
    </row>
    <row r="82" spans="1:16" s="3" customFormat="1" ht="11.25" customHeight="1" x14ac:dyDescent="0.15">
      <c r="A82" s="161"/>
    </row>
    <row r="83" spans="1:16" s="3" customFormat="1" ht="22.5" customHeight="1" x14ac:dyDescent="0.15">
      <c r="A83" s="161" t="s">
        <v>99</v>
      </c>
      <c r="C83" s="555"/>
      <c r="D83" s="492"/>
      <c r="E83" s="492"/>
      <c r="F83" s="492"/>
      <c r="G83" s="492"/>
      <c r="H83" s="492"/>
      <c r="I83" s="474" t="s">
        <v>8</v>
      </c>
    </row>
    <row r="84" spans="1:16" s="3" customFormat="1" ht="11.25" customHeight="1" x14ac:dyDescent="0.15">
      <c r="I84" s="475"/>
      <c r="J84" s="198"/>
    </row>
    <row r="85" spans="1:16" s="3" customFormat="1" ht="23.25" customHeight="1" x14ac:dyDescent="0.15">
      <c r="A85" s="162" t="s">
        <v>100</v>
      </c>
      <c r="B85" s="556" t="s">
        <v>101</v>
      </c>
      <c r="C85" s="557"/>
      <c r="D85" s="163" t="s">
        <v>81</v>
      </c>
      <c r="E85" s="165" t="s">
        <v>82</v>
      </c>
      <c r="F85" s="166" t="s">
        <v>82</v>
      </c>
      <c r="G85" s="165" t="s">
        <v>82</v>
      </c>
      <c r="H85" s="164" t="s">
        <v>83</v>
      </c>
      <c r="I85" s="165" t="s">
        <v>84</v>
      </c>
      <c r="J85" s="199"/>
    </row>
    <row r="86" spans="1:16" s="3" customFormat="1" ht="23.25" customHeight="1" x14ac:dyDescent="0.15">
      <c r="A86" s="167"/>
      <c r="B86" s="558"/>
      <c r="C86" s="559"/>
      <c r="D86" s="168"/>
      <c r="E86" s="167"/>
      <c r="F86" s="168"/>
      <c r="G86" s="167"/>
      <c r="H86" s="168"/>
      <c r="I86" s="200"/>
    </row>
    <row r="87" spans="1:16" s="3" customFormat="1" ht="23.25" customHeight="1" x14ac:dyDescent="0.15">
      <c r="A87" s="169"/>
      <c r="B87" s="170"/>
      <c r="C87" s="171"/>
      <c r="D87" s="172"/>
      <c r="E87" s="173"/>
      <c r="F87" s="172"/>
      <c r="G87" s="173"/>
      <c r="H87" s="172"/>
      <c r="I87" s="201"/>
    </row>
    <row r="88" spans="1:16" s="3" customFormat="1" ht="23.25" customHeight="1" x14ac:dyDescent="0.15">
      <c r="A88" s="174"/>
      <c r="B88" s="546"/>
      <c r="C88" s="547"/>
      <c r="D88" s="175"/>
      <c r="E88" s="176"/>
      <c r="G88" s="176"/>
      <c r="H88" s="175"/>
      <c r="I88" s="202"/>
    </row>
    <row r="89" spans="1:16" s="3" customFormat="1" ht="23.25" customHeight="1" x14ac:dyDescent="0.15">
      <c r="A89" s="548" t="s">
        <v>70</v>
      </c>
      <c r="B89" s="549"/>
      <c r="C89" s="549"/>
      <c r="D89" s="549"/>
      <c r="E89" s="549"/>
      <c r="F89" s="549"/>
      <c r="G89" s="549"/>
      <c r="H89" s="550"/>
      <c r="I89" s="203">
        <f>SUM(I86:I88)</f>
        <v>0</v>
      </c>
    </row>
    <row r="90" spans="1:16" s="3" customFormat="1" ht="11.25" customHeight="1" x14ac:dyDescent="0.15">
      <c r="A90" s="177"/>
      <c r="B90" s="177"/>
      <c r="C90" s="177"/>
      <c r="D90" s="177"/>
      <c r="E90" s="177"/>
      <c r="F90" s="177"/>
      <c r="G90" s="177"/>
      <c r="H90" s="177"/>
      <c r="I90" s="204"/>
    </row>
    <row r="91" spans="1:16" ht="22.5" customHeight="1" x14ac:dyDescent="0.15">
      <c r="A91" s="105" t="s">
        <v>72</v>
      </c>
      <c r="B91" s="106"/>
      <c r="C91" s="106"/>
      <c r="D91" s="18"/>
      <c r="E91" s="18"/>
      <c r="F91" s="18"/>
      <c r="G91" s="29"/>
      <c r="H91" s="29"/>
      <c r="I91" s="29"/>
      <c r="J91" s="476" t="s">
        <v>8</v>
      </c>
      <c r="K91" s="19"/>
      <c r="L91" s="19"/>
    </row>
    <row r="92" spans="1:16" ht="11.25" customHeight="1" x14ac:dyDescent="0.15">
      <c r="A92" s="105"/>
      <c r="B92" s="106"/>
      <c r="C92" s="106"/>
      <c r="D92" s="18"/>
      <c r="E92" s="18"/>
      <c r="F92" s="18"/>
      <c r="G92" s="29"/>
      <c r="H92" s="29"/>
      <c r="I92" s="29"/>
      <c r="J92" s="477"/>
      <c r="K92" s="19"/>
      <c r="L92" s="19"/>
    </row>
    <row r="93" spans="1:16" s="3" customFormat="1" ht="37.5" customHeight="1" x14ac:dyDescent="0.15">
      <c r="A93" s="519" t="s">
        <v>102</v>
      </c>
      <c r="B93" s="398"/>
      <c r="C93" s="398"/>
      <c r="D93" s="398"/>
      <c r="E93" s="398"/>
      <c r="F93" s="398"/>
      <c r="G93" s="398"/>
      <c r="H93" s="398"/>
      <c r="I93" s="398"/>
      <c r="J93" s="398"/>
      <c r="K93" s="195"/>
      <c r="L93" s="195"/>
      <c r="M93" s="195"/>
      <c r="N93" s="195"/>
      <c r="O93" s="195"/>
      <c r="P93" s="195"/>
    </row>
    <row r="94" spans="1:16" ht="22.5" customHeight="1" x14ac:dyDescent="0.15">
      <c r="A94" s="520" t="s">
        <v>73</v>
      </c>
      <c r="B94" s="470"/>
      <c r="C94" s="470"/>
      <c r="D94" s="470"/>
      <c r="E94" s="470"/>
      <c r="F94" s="470"/>
      <c r="G94" s="470"/>
      <c r="H94" s="470"/>
      <c r="I94" s="470"/>
      <c r="J94" s="205" t="s">
        <v>84</v>
      </c>
      <c r="K94" s="194"/>
      <c r="L94" s="195"/>
      <c r="M94" s="195"/>
      <c r="N94" s="195"/>
      <c r="O94" s="195"/>
      <c r="P94" s="195"/>
    </row>
    <row r="95" spans="1:16" ht="22.5" customHeight="1" x14ac:dyDescent="0.15">
      <c r="A95" s="178"/>
      <c r="B95" s="179"/>
      <c r="C95" s="179"/>
      <c r="D95" s="179"/>
      <c r="E95" s="180"/>
      <c r="F95" s="179"/>
      <c r="G95" s="179"/>
      <c r="H95" s="179"/>
      <c r="I95" s="179"/>
      <c r="J95" s="206"/>
      <c r="K95" s="196"/>
      <c r="L95" s="197"/>
      <c r="M95" s="197"/>
      <c r="N95" s="197"/>
      <c r="O95" s="197"/>
      <c r="P95" s="197"/>
    </row>
    <row r="96" spans="1:16" ht="22.5" customHeight="1" x14ac:dyDescent="0.15">
      <c r="A96" s="181"/>
      <c r="B96" s="182"/>
      <c r="C96" s="182"/>
      <c r="D96" s="182"/>
      <c r="E96" s="182"/>
      <c r="F96" s="182"/>
      <c r="G96" s="182"/>
      <c r="H96" s="182"/>
      <c r="I96" s="182"/>
      <c r="J96" s="207"/>
      <c r="K96" s="196"/>
      <c r="L96" s="197"/>
      <c r="M96" s="197"/>
      <c r="N96" s="197"/>
      <c r="O96" s="197"/>
      <c r="P96" s="197"/>
    </row>
    <row r="97" spans="1:16" ht="22.5" customHeight="1" x14ac:dyDescent="0.15">
      <c r="A97" s="183"/>
      <c r="B97" s="97"/>
      <c r="C97" s="97"/>
      <c r="D97" s="97"/>
      <c r="E97" s="97"/>
      <c r="F97" s="97"/>
      <c r="G97" s="97"/>
      <c r="H97" s="97"/>
      <c r="I97" s="97"/>
      <c r="J97" s="208"/>
      <c r="K97" s="196"/>
      <c r="L97" s="197"/>
      <c r="M97" s="197"/>
      <c r="N97" s="197"/>
      <c r="O97" s="197"/>
      <c r="P97" s="197"/>
    </row>
    <row r="98" spans="1:16" ht="22.5" customHeight="1" x14ac:dyDescent="0.15">
      <c r="A98" s="520" t="s">
        <v>70</v>
      </c>
      <c r="B98" s="470"/>
      <c r="C98" s="470"/>
      <c r="D98" s="470"/>
      <c r="E98" s="470"/>
      <c r="F98" s="470"/>
      <c r="G98" s="470"/>
      <c r="H98" s="470"/>
      <c r="I98" s="471"/>
      <c r="J98" s="209">
        <f>SUM(J95:J97)</f>
        <v>0</v>
      </c>
      <c r="K98" s="196"/>
      <c r="L98" s="197"/>
      <c r="M98" s="197"/>
      <c r="N98" s="197"/>
      <c r="O98" s="197"/>
      <c r="P98" s="197"/>
    </row>
    <row r="99" spans="1:16" ht="11.25" customHeight="1" x14ac:dyDescent="0.15">
      <c r="A99" s="184"/>
      <c r="B99" s="70"/>
      <c r="C99" s="70"/>
      <c r="D99" s="70"/>
      <c r="E99" s="70"/>
      <c r="F99" s="70"/>
      <c r="G99" s="70"/>
      <c r="H99" s="70"/>
      <c r="I99" s="70"/>
      <c r="J99" s="210"/>
      <c r="K99" s="197"/>
      <c r="L99" s="197"/>
      <c r="M99" s="197"/>
      <c r="N99" s="197"/>
      <c r="O99" s="197"/>
      <c r="P99" s="197"/>
    </row>
    <row r="100" spans="1:16" ht="22.5" customHeight="1" x14ac:dyDescent="0.15">
      <c r="A100" s="105" t="s">
        <v>74</v>
      </c>
      <c r="B100" s="106"/>
      <c r="C100" s="106"/>
      <c r="D100" s="18"/>
      <c r="E100" s="18"/>
      <c r="F100" s="18"/>
      <c r="G100" s="29"/>
      <c r="H100" s="29"/>
      <c r="I100" s="29"/>
      <c r="J100" s="476" t="s">
        <v>8</v>
      </c>
      <c r="K100" s="19"/>
      <c r="L100" s="19"/>
    </row>
    <row r="101" spans="1:16" ht="11.25" customHeight="1" x14ac:dyDescent="0.15">
      <c r="A101" s="105"/>
      <c r="B101" s="106"/>
      <c r="C101" s="106"/>
      <c r="D101" s="18"/>
      <c r="E101" s="18"/>
      <c r="F101" s="18"/>
      <c r="G101" s="29"/>
      <c r="H101" s="29"/>
      <c r="I101" s="29"/>
      <c r="J101" s="477"/>
      <c r="K101" s="19"/>
      <c r="L101" s="19"/>
    </row>
    <row r="102" spans="1:16" s="3" customFormat="1" ht="22.5" customHeight="1" x14ac:dyDescent="0.15">
      <c r="A102" s="519" t="s">
        <v>103</v>
      </c>
      <c r="B102" s="398"/>
      <c r="C102" s="398"/>
      <c r="D102" s="398"/>
      <c r="E102" s="398"/>
      <c r="F102" s="398"/>
      <c r="G102" s="398"/>
      <c r="H102" s="398"/>
      <c r="I102" s="398"/>
      <c r="J102" s="398"/>
      <c r="K102" s="195"/>
      <c r="L102" s="195"/>
      <c r="M102" s="195"/>
      <c r="N102" s="195"/>
      <c r="O102" s="195"/>
      <c r="P102" s="195"/>
    </row>
    <row r="103" spans="1:16" ht="22.5" customHeight="1" x14ac:dyDescent="0.15">
      <c r="A103" s="520" t="s">
        <v>73</v>
      </c>
      <c r="B103" s="470"/>
      <c r="C103" s="470"/>
      <c r="D103" s="470"/>
      <c r="E103" s="470"/>
      <c r="F103" s="470"/>
      <c r="G103" s="470"/>
      <c r="H103" s="470"/>
      <c r="I103" s="470"/>
      <c r="J103" s="205" t="s">
        <v>84</v>
      </c>
      <c r="K103" s="194"/>
      <c r="L103" s="195"/>
      <c r="M103" s="195"/>
      <c r="N103" s="195"/>
      <c r="O103" s="195"/>
      <c r="P103" s="195"/>
    </row>
    <row r="104" spans="1:16" ht="22.5" customHeight="1" x14ac:dyDescent="0.15">
      <c r="A104" s="178"/>
      <c r="B104" s="179"/>
      <c r="C104" s="179"/>
      <c r="D104" s="179"/>
      <c r="E104" s="180"/>
      <c r="F104" s="179"/>
      <c r="G104" s="179"/>
      <c r="H104" s="179"/>
      <c r="I104" s="179"/>
      <c r="J104" s="206"/>
      <c r="K104" s="196"/>
      <c r="L104" s="197"/>
      <c r="M104" s="197"/>
      <c r="N104" s="197"/>
      <c r="O104" s="197"/>
      <c r="P104" s="197"/>
    </row>
    <row r="105" spans="1:16" ht="22.5" customHeight="1" x14ac:dyDescent="0.15">
      <c r="A105" s="181"/>
      <c r="B105" s="182"/>
      <c r="C105" s="182"/>
      <c r="D105" s="182"/>
      <c r="E105" s="182"/>
      <c r="F105" s="182"/>
      <c r="G105" s="182"/>
      <c r="H105" s="182"/>
      <c r="I105" s="182"/>
      <c r="J105" s="207"/>
      <c r="K105" s="196"/>
      <c r="L105" s="197"/>
      <c r="M105" s="197"/>
      <c r="N105" s="197"/>
      <c r="O105" s="197"/>
      <c r="P105" s="197"/>
    </row>
    <row r="106" spans="1:16" ht="22.5" customHeight="1" x14ac:dyDescent="0.15">
      <c r="A106" s="183"/>
      <c r="B106" s="97"/>
      <c r="C106" s="97"/>
      <c r="D106" s="97"/>
      <c r="E106" s="97"/>
      <c r="F106" s="97"/>
      <c r="G106" s="97"/>
      <c r="H106" s="97"/>
      <c r="I106" s="97"/>
      <c r="J106" s="208"/>
      <c r="K106" s="196"/>
      <c r="L106" s="197"/>
      <c r="M106" s="197"/>
      <c r="N106" s="197"/>
      <c r="O106" s="197"/>
      <c r="P106" s="197"/>
    </row>
    <row r="107" spans="1:16" ht="22.5" customHeight="1" x14ac:dyDescent="0.15">
      <c r="A107" s="520" t="s">
        <v>70</v>
      </c>
      <c r="B107" s="470"/>
      <c r="C107" s="470"/>
      <c r="D107" s="470"/>
      <c r="E107" s="470"/>
      <c r="F107" s="470"/>
      <c r="G107" s="470"/>
      <c r="H107" s="470"/>
      <c r="I107" s="471"/>
      <c r="J107" s="209">
        <f>SUM(J104:J106)</f>
        <v>0</v>
      </c>
      <c r="K107" s="196"/>
      <c r="L107" s="197"/>
      <c r="M107" s="197"/>
      <c r="N107" s="197"/>
      <c r="O107" s="197"/>
      <c r="P107" s="197"/>
    </row>
    <row r="108" spans="1:16" ht="22.5" customHeight="1" x14ac:dyDescent="0.15">
      <c r="A108" s="70"/>
      <c r="B108" s="70"/>
      <c r="C108" s="70"/>
      <c r="D108" s="70"/>
      <c r="E108" s="70"/>
      <c r="F108" s="70"/>
      <c r="G108" s="70"/>
      <c r="H108" s="70"/>
      <c r="I108" s="70"/>
      <c r="J108" s="70"/>
      <c r="K108" s="197"/>
      <c r="L108" s="197"/>
      <c r="M108" s="197"/>
      <c r="N108" s="197"/>
      <c r="O108" s="197"/>
      <c r="P108" s="197"/>
    </row>
    <row r="109" spans="1:16" s="3" customFormat="1" ht="22.5" customHeight="1" x14ac:dyDescent="0.15"/>
    <row r="110" spans="1:16" ht="22.5" customHeight="1" x14ac:dyDescent="0.15"/>
    <row r="111" spans="1:16" ht="22.5" customHeight="1" x14ac:dyDescent="0.15"/>
    <row r="112" spans="1:16" ht="22.5" customHeight="1" x14ac:dyDescent="0.15"/>
    <row r="113" spans="4:10" ht="22.5" customHeight="1" x14ac:dyDescent="0.15"/>
    <row r="114" spans="4:10" ht="22.5" customHeight="1" x14ac:dyDescent="0.15"/>
    <row r="115" spans="4:10" ht="22.5" customHeight="1" x14ac:dyDescent="0.15">
      <c r="D115" s="6"/>
      <c r="E115" s="6"/>
      <c r="F115" s="6"/>
      <c r="G115" s="6"/>
      <c r="H115" s="6"/>
      <c r="I115" s="6"/>
      <c r="J115" s="6"/>
    </row>
    <row r="116" spans="4:10" ht="22.5" customHeight="1" x14ac:dyDescent="0.15"/>
    <row r="117" spans="4:10" ht="22.5" customHeight="1" x14ac:dyDescent="0.15"/>
    <row r="118" spans="4:10" ht="22.5" customHeight="1" x14ac:dyDescent="0.15"/>
    <row r="119" spans="4:10" ht="22.5" customHeight="1" x14ac:dyDescent="0.15"/>
    <row r="120" spans="4:10" ht="22.5" customHeight="1" x14ac:dyDescent="0.15"/>
    <row r="121" spans="4:10" ht="22.5" customHeight="1" x14ac:dyDescent="0.15"/>
    <row r="122" spans="4:10" ht="22.5" customHeight="1" x14ac:dyDescent="0.15"/>
    <row r="123" spans="4:10" ht="22.5" customHeight="1" x14ac:dyDescent="0.15"/>
    <row r="124" spans="4:10" ht="22.5" customHeight="1" x14ac:dyDescent="0.15"/>
    <row r="125" spans="4:10" ht="22.5" customHeight="1" x14ac:dyDescent="0.15"/>
    <row r="126" spans="4:10" ht="22.5" customHeight="1" x14ac:dyDescent="0.15"/>
    <row r="127" spans="4:10" ht="22.5" customHeight="1" x14ac:dyDescent="0.15"/>
    <row r="128" spans="4:10"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sheetData>
  <mergeCells count="40">
    <mergeCell ref="E1:I1"/>
    <mergeCell ref="E2:H2"/>
    <mergeCell ref="B18:C18"/>
    <mergeCell ref="B59:C59"/>
    <mergeCell ref="A60:C60"/>
    <mergeCell ref="B47:C50"/>
    <mergeCell ref="B51:C54"/>
    <mergeCell ref="B55:C58"/>
    <mergeCell ref="B19:C22"/>
    <mergeCell ref="A61:C61"/>
    <mergeCell ref="A62:C62"/>
    <mergeCell ref="A65:C65"/>
    <mergeCell ref="A70:C70"/>
    <mergeCell ref="A71:C71"/>
    <mergeCell ref="E72:I72"/>
    <mergeCell ref="A76:J76"/>
    <mergeCell ref="C83:H83"/>
    <mergeCell ref="B85:C85"/>
    <mergeCell ref="B86:C86"/>
    <mergeCell ref="B88:C88"/>
    <mergeCell ref="A89:H89"/>
    <mergeCell ref="A93:J93"/>
    <mergeCell ref="A94:I94"/>
    <mergeCell ref="A98:I98"/>
    <mergeCell ref="A102:J102"/>
    <mergeCell ref="A103:I103"/>
    <mergeCell ref="A107:I107"/>
    <mergeCell ref="A19:A22"/>
    <mergeCell ref="A23:A59"/>
    <mergeCell ref="I83:I84"/>
    <mergeCell ref="J91:J92"/>
    <mergeCell ref="J100:J101"/>
    <mergeCell ref="A77:J79"/>
    <mergeCell ref="A66:B69"/>
    <mergeCell ref="B23:C26"/>
    <mergeCell ref="B27:C30"/>
    <mergeCell ref="B31:C34"/>
    <mergeCell ref="B35:C38"/>
    <mergeCell ref="B39:C42"/>
    <mergeCell ref="B43:C46"/>
  </mergeCells>
  <phoneticPr fontId="24"/>
  <dataValidations count="2">
    <dataValidation allowBlank="1" showInputMessage="1" showErrorMessage="1" sqref="J62 D66:D71"/>
    <dataValidation type="list" allowBlank="1" showInputMessage="1" showErrorMessage="1" sqref="J19:J21 J23:J25 J27:J29 J31:J33 J35:J37 J39:J41 J43:J45 J47:J49 J51:J53 J55:J57">
      <formula1>"○"</formula1>
    </dataValidation>
  </dataValidations>
  <printOptions horizontalCentered="1" verticalCentered="1"/>
  <pageMargins left="0.59055118110236227" right="0.59055118110236227" top="0.59055118110236227" bottom="0.59055118110236227" header="0.19685039370078741" footer="0.19685039370078741"/>
  <pageSetup paperSize="9" scale="57" firstPageNumber="46" fitToHeight="0" orientation="portrait" useFirstPageNumber="1" r:id="rId1"/>
  <headerFooter alignWithMargins="0">
    <oddFooter>&amp;C&amp;"Century,標準"&amp;16-&amp;P&amp; -</oddFooter>
  </headerFooter>
  <rowBreaks count="1" manualBreakCount="1">
    <brk id="7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Pict="0">
                <anchor moveWithCells="1">
                  <from>
                    <xdr:col>2</xdr:col>
                    <xdr:colOff>123825</xdr:colOff>
                    <xdr:row>6</xdr:row>
                    <xdr:rowOff>57150</xdr:rowOff>
                  </from>
                  <to>
                    <xdr:col>2</xdr:col>
                    <xdr:colOff>1476375</xdr:colOff>
                    <xdr:row>8</xdr:row>
                    <xdr:rowOff>57150</xdr:rowOff>
                  </to>
                </anchor>
              </controlPr>
            </control>
          </mc:Choice>
        </mc:AlternateContent>
        <mc:AlternateContent xmlns:mc="http://schemas.openxmlformats.org/markup-compatibility/2006">
          <mc:Choice Requires="x14">
            <control shapeId="192514" r:id="rId5" name="Check Box 2">
              <controlPr defaultSize="0" autoPict="0">
                <anchor moveWithCells="1">
                  <from>
                    <xdr:col>3</xdr:col>
                    <xdr:colOff>28575</xdr:colOff>
                    <xdr:row>6</xdr:row>
                    <xdr:rowOff>38100</xdr:rowOff>
                  </from>
                  <to>
                    <xdr:col>3</xdr:col>
                    <xdr:colOff>1314450</xdr:colOff>
                    <xdr:row>8</xdr:row>
                    <xdr:rowOff>85725</xdr:rowOff>
                  </to>
                </anchor>
              </controlPr>
            </control>
          </mc:Choice>
        </mc:AlternateContent>
        <mc:AlternateContent xmlns:mc="http://schemas.openxmlformats.org/markup-compatibility/2006">
          <mc:Choice Requires="x14">
            <control shapeId="192515" r:id="rId6" name="Check Box 3">
              <controlPr defaultSize="0" autoPict="0">
                <anchor moveWithCells="1">
                  <from>
                    <xdr:col>4</xdr:col>
                    <xdr:colOff>314325</xdr:colOff>
                    <xdr:row>6</xdr:row>
                    <xdr:rowOff>38100</xdr:rowOff>
                  </from>
                  <to>
                    <xdr:col>5</xdr:col>
                    <xdr:colOff>895350</xdr:colOff>
                    <xdr:row>8</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137"/>
  <sheetViews>
    <sheetView zoomScale="70" zoomScaleNormal="70" workbookViewId="0">
      <selection activeCell="F37" sqref="F37"/>
    </sheetView>
  </sheetViews>
  <sheetFormatPr defaultColWidth="9" defaultRowHeight="13.5" x14ac:dyDescent="0.15"/>
  <cols>
    <col min="1" max="2" width="8.125" style="6" customWidth="1"/>
    <col min="3" max="3" width="25.375" style="6" customWidth="1"/>
    <col min="4" max="4" width="22.625" style="7" customWidth="1"/>
    <col min="5" max="6" width="15" style="7" customWidth="1"/>
    <col min="7" max="10" width="15" style="8" customWidth="1"/>
    <col min="11" max="11" width="7.375" style="6" customWidth="1"/>
    <col min="12" max="12" width="10.75" style="6" customWidth="1"/>
    <col min="13" max="16384" width="9" style="6"/>
  </cols>
  <sheetData>
    <row r="1" spans="1:12" ht="30" customHeight="1" x14ac:dyDescent="0.15">
      <c r="A1" s="9" t="s">
        <v>107</v>
      </c>
      <c r="E1" s="551"/>
      <c r="F1" s="551"/>
      <c r="G1" s="551"/>
      <c r="H1" s="551"/>
      <c r="I1" s="551"/>
      <c r="J1" s="107" t="s">
        <v>1</v>
      </c>
    </row>
    <row r="2" spans="1:12" ht="37.5" customHeight="1" x14ac:dyDescent="0.15">
      <c r="A2" s="9"/>
      <c r="D2" s="11" t="s">
        <v>2</v>
      </c>
      <c r="E2" s="512" t="str">
        <f>IF(委託業務経費計算書!E2="","",委託業務経費計算書!E2)</f>
        <v/>
      </c>
      <c r="F2" s="513"/>
      <c r="G2" s="513"/>
      <c r="H2" s="513"/>
      <c r="I2" s="10"/>
      <c r="J2" s="108"/>
    </row>
    <row r="3" spans="1:12" ht="11.25" customHeight="1" x14ac:dyDescent="0.15">
      <c r="A3" s="9"/>
      <c r="D3" s="12"/>
      <c r="E3" s="10"/>
      <c r="F3" s="10"/>
      <c r="G3" s="10"/>
      <c r="H3" s="10"/>
      <c r="I3" s="10"/>
      <c r="J3" s="108"/>
    </row>
    <row r="4" spans="1:12" ht="37.5" customHeight="1" x14ac:dyDescent="0.15">
      <c r="A4" s="9"/>
      <c r="D4" s="11" t="s">
        <v>76</v>
      </c>
      <c r="E4" s="13"/>
      <c r="F4" s="2"/>
      <c r="G4" s="2"/>
      <c r="H4" s="2"/>
      <c r="I4" s="10"/>
      <c r="J4" s="108"/>
    </row>
    <row r="5" spans="1:12" ht="23.25" customHeight="1" x14ac:dyDescent="0.15">
      <c r="A5" s="6" t="s">
        <v>51</v>
      </c>
    </row>
    <row r="6" spans="1:12" s="3" customFormat="1" ht="21.75" customHeight="1" x14ac:dyDescent="0.15">
      <c r="B6" s="3" t="s">
        <v>4</v>
      </c>
    </row>
    <row r="7" spans="1:12" s="3" customFormat="1" ht="11.25" customHeight="1" x14ac:dyDescent="0.15"/>
    <row r="8" spans="1:12" s="3" customFormat="1" ht="15" customHeight="1" x14ac:dyDescent="0.15">
      <c r="D8" s="14"/>
    </row>
    <row r="9" spans="1:12" ht="11.25" customHeight="1" x14ac:dyDescent="0.15"/>
    <row r="10" spans="1:12" ht="23.25" customHeight="1" x14ac:dyDescent="0.15">
      <c r="A10" s="15" t="s">
        <v>5</v>
      </c>
      <c r="B10" s="6" t="s">
        <v>52</v>
      </c>
      <c r="F10" s="16"/>
      <c r="G10" s="16"/>
      <c r="H10" s="16"/>
      <c r="I10" s="16"/>
      <c r="J10" s="109"/>
      <c r="K10" s="110"/>
      <c r="L10" s="111"/>
    </row>
    <row r="11" spans="1:12" ht="23.25" customHeight="1" x14ac:dyDescent="0.15">
      <c r="A11" s="15" t="s">
        <v>5</v>
      </c>
      <c r="B11" s="17"/>
      <c r="C11" s="6" t="s">
        <v>7</v>
      </c>
      <c r="F11" s="18"/>
      <c r="G11" s="19"/>
      <c r="H11" s="19"/>
      <c r="I11" s="19"/>
      <c r="J11" s="110"/>
      <c r="K11" s="110"/>
      <c r="L11" s="111"/>
    </row>
    <row r="12" spans="1:12" ht="23.25" customHeight="1" x14ac:dyDescent="0.15">
      <c r="A12" s="20" t="s">
        <v>5</v>
      </c>
      <c r="B12" s="13" t="s">
        <v>77</v>
      </c>
      <c r="C12" s="21"/>
      <c r="D12" s="22"/>
      <c r="E12" s="22"/>
      <c r="F12" s="22"/>
      <c r="J12" s="6"/>
    </row>
    <row r="13" spans="1:12" ht="23.25" customHeight="1" x14ac:dyDescent="0.15">
      <c r="A13" s="20" t="s">
        <v>5</v>
      </c>
      <c r="B13" s="23" t="s">
        <v>78</v>
      </c>
      <c r="C13" s="24"/>
      <c r="D13" s="25"/>
      <c r="E13" s="25"/>
      <c r="F13" s="25"/>
      <c r="G13" s="26"/>
      <c r="H13" s="26"/>
      <c r="I13" s="26"/>
      <c r="J13" s="23"/>
    </row>
    <row r="14" spans="1:12" ht="23.25" customHeight="1" x14ac:dyDescent="0.15">
      <c r="A14" s="20"/>
      <c r="B14" s="23" t="s">
        <v>79</v>
      </c>
      <c r="C14" s="24"/>
      <c r="D14" s="25"/>
      <c r="E14" s="25"/>
      <c r="F14" s="25"/>
      <c r="J14" s="6"/>
    </row>
    <row r="15" spans="1:12" ht="23.25" customHeight="1" x14ac:dyDescent="0.15">
      <c r="A15" s="15" t="s">
        <v>5</v>
      </c>
      <c r="B15" s="6" t="s">
        <v>80</v>
      </c>
      <c r="C15" s="27"/>
      <c r="D15" s="22"/>
      <c r="E15" s="22"/>
      <c r="F15" s="22"/>
      <c r="J15" s="6"/>
    </row>
    <row r="16" spans="1:12" ht="15" customHeight="1" x14ac:dyDescent="0.15">
      <c r="A16" s="28"/>
      <c r="B16" s="28"/>
      <c r="C16" s="28"/>
      <c r="D16" s="18"/>
      <c r="E16" s="18"/>
      <c r="F16" s="18"/>
      <c r="G16" s="29"/>
      <c r="H16" s="29"/>
      <c r="I16" s="29"/>
      <c r="J16" s="112"/>
    </row>
    <row r="17" spans="1:10" ht="22.5" customHeight="1" x14ac:dyDescent="0.15">
      <c r="A17" s="6" t="s">
        <v>15</v>
      </c>
      <c r="J17" s="15" t="s">
        <v>8</v>
      </c>
    </row>
    <row r="18" spans="1:10" s="4" customFormat="1" ht="22.5" customHeight="1" x14ac:dyDescent="0.15">
      <c r="A18" s="30" t="s">
        <v>16</v>
      </c>
      <c r="B18" s="509" t="s">
        <v>53</v>
      </c>
      <c r="C18" s="498"/>
      <c r="D18" s="31" t="s">
        <v>81</v>
      </c>
      <c r="E18" s="32" t="s">
        <v>82</v>
      </c>
      <c r="F18" s="32" t="s">
        <v>82</v>
      </c>
      <c r="G18" s="33" t="s">
        <v>82</v>
      </c>
      <c r="H18" s="34" t="s">
        <v>83</v>
      </c>
      <c r="I18" s="33" t="s">
        <v>84</v>
      </c>
      <c r="J18" s="113" t="s">
        <v>85</v>
      </c>
    </row>
    <row r="19" spans="1:10" ht="18.75" customHeight="1" x14ac:dyDescent="0.15">
      <c r="A19" s="521" t="s">
        <v>19</v>
      </c>
      <c r="B19" s="514" t="s">
        <v>61</v>
      </c>
      <c r="C19" s="515"/>
      <c r="D19" s="36"/>
      <c r="E19" s="37"/>
      <c r="F19" s="37"/>
      <c r="G19" s="38"/>
      <c r="H19" s="39"/>
      <c r="I19" s="114"/>
      <c r="J19" s="115"/>
    </row>
    <row r="20" spans="1:10" ht="18.75" customHeight="1" x14ac:dyDescent="0.15">
      <c r="A20" s="521"/>
      <c r="B20" s="535"/>
      <c r="C20" s="536"/>
      <c r="D20" s="40"/>
      <c r="E20" s="41"/>
      <c r="F20" s="41"/>
      <c r="G20" s="42"/>
      <c r="H20" s="43"/>
      <c r="I20" s="116"/>
      <c r="J20" s="117"/>
    </row>
    <row r="21" spans="1:10" ht="18.75" customHeight="1" x14ac:dyDescent="0.15">
      <c r="A21" s="521"/>
      <c r="B21" s="535"/>
      <c r="C21" s="536"/>
      <c r="D21" s="44"/>
      <c r="E21" s="45"/>
      <c r="F21" s="45"/>
      <c r="G21" s="46"/>
      <c r="H21" s="47"/>
      <c r="I21" s="118"/>
      <c r="J21" s="119"/>
    </row>
    <row r="22" spans="1:10" ht="18.75" customHeight="1" x14ac:dyDescent="0.15">
      <c r="A22" s="522"/>
      <c r="B22" s="537"/>
      <c r="C22" s="538"/>
      <c r="D22" s="48" t="s">
        <v>86</v>
      </c>
      <c r="E22" s="49"/>
      <c r="F22" s="49"/>
      <c r="G22" s="50"/>
      <c r="H22" s="51"/>
      <c r="I22" s="120">
        <f>SUBTOTAL(9,I19:I21)</f>
        <v>0</v>
      </c>
      <c r="J22" s="121"/>
    </row>
    <row r="23" spans="1:10" ht="18.75" customHeight="1" x14ac:dyDescent="0.15">
      <c r="A23" s="488" t="s">
        <v>21</v>
      </c>
      <c r="B23" s="514" t="s">
        <v>22</v>
      </c>
      <c r="C23" s="515"/>
      <c r="D23" s="36"/>
      <c r="E23" s="37"/>
      <c r="F23" s="37"/>
      <c r="G23" s="52"/>
      <c r="H23" s="39"/>
      <c r="I23" s="114"/>
      <c r="J23" s="115"/>
    </row>
    <row r="24" spans="1:10" ht="18.75" customHeight="1" x14ac:dyDescent="0.15">
      <c r="A24" s="489"/>
      <c r="B24" s="543"/>
      <c r="C24" s="544"/>
      <c r="D24" s="40"/>
      <c r="E24" s="41"/>
      <c r="F24" s="41"/>
      <c r="G24" s="42"/>
      <c r="H24" s="43"/>
      <c r="I24" s="116"/>
      <c r="J24" s="117"/>
    </row>
    <row r="25" spans="1:10" ht="18.75" customHeight="1" x14ac:dyDescent="0.15">
      <c r="A25" s="489"/>
      <c r="B25" s="543"/>
      <c r="C25" s="544"/>
      <c r="D25" s="44"/>
      <c r="E25" s="45"/>
      <c r="F25" s="45"/>
      <c r="G25" s="46"/>
      <c r="H25" s="47"/>
      <c r="I25" s="118"/>
      <c r="J25" s="119"/>
    </row>
    <row r="26" spans="1:10" ht="18.75" customHeight="1" x14ac:dyDescent="0.15">
      <c r="A26" s="489"/>
      <c r="B26" s="545"/>
      <c r="C26" s="349"/>
      <c r="D26" s="54" t="s">
        <v>87</v>
      </c>
      <c r="E26" s="55"/>
      <c r="F26" s="55"/>
      <c r="G26" s="56"/>
      <c r="H26" s="57"/>
      <c r="I26" s="120">
        <f>SUBTOTAL(9,I23:I25)</f>
        <v>0</v>
      </c>
      <c r="J26" s="121"/>
    </row>
    <row r="27" spans="1:10" ht="18.75" customHeight="1" x14ac:dyDescent="0.15">
      <c r="A27" s="489"/>
      <c r="B27" s="448" t="s">
        <v>62</v>
      </c>
      <c r="C27" s="523"/>
      <c r="D27" s="60"/>
      <c r="E27" s="61"/>
      <c r="F27" s="62"/>
      <c r="G27" s="63"/>
      <c r="H27" s="64"/>
      <c r="I27" s="122"/>
      <c r="J27" s="115"/>
    </row>
    <row r="28" spans="1:10" ht="18.75" customHeight="1" x14ac:dyDescent="0.15">
      <c r="A28" s="489"/>
      <c r="B28" s="543"/>
      <c r="C28" s="544"/>
      <c r="D28" s="40"/>
      <c r="E28" s="41"/>
      <c r="F28" s="41"/>
      <c r="G28" s="42"/>
      <c r="H28" s="43"/>
      <c r="I28" s="116"/>
      <c r="J28" s="117"/>
    </row>
    <row r="29" spans="1:10" ht="18.75" customHeight="1" x14ac:dyDescent="0.15">
      <c r="A29" s="489"/>
      <c r="B29" s="543"/>
      <c r="C29" s="544"/>
      <c r="D29" s="44"/>
      <c r="E29" s="45"/>
      <c r="F29" s="45"/>
      <c r="G29" s="46"/>
      <c r="H29" s="47"/>
      <c r="I29" s="118"/>
      <c r="J29" s="119"/>
    </row>
    <row r="30" spans="1:10" ht="18.75" customHeight="1" x14ac:dyDescent="0.15">
      <c r="A30" s="489"/>
      <c r="B30" s="545"/>
      <c r="C30" s="349"/>
      <c r="D30" s="54" t="s">
        <v>88</v>
      </c>
      <c r="E30" s="55"/>
      <c r="F30" s="55"/>
      <c r="G30" s="56"/>
      <c r="H30" s="57"/>
      <c r="I30" s="123">
        <f>SUBTOTAL(9,I27:I29)</f>
        <v>0</v>
      </c>
      <c r="J30" s="121"/>
    </row>
    <row r="31" spans="1:10" ht="18.75" customHeight="1" x14ac:dyDescent="0.15">
      <c r="A31" s="489"/>
      <c r="B31" s="448" t="s">
        <v>24</v>
      </c>
      <c r="C31" s="523"/>
      <c r="D31" s="36"/>
      <c r="E31" s="37"/>
      <c r="F31" s="37"/>
      <c r="G31" s="52"/>
      <c r="H31" s="39"/>
      <c r="I31" s="114"/>
      <c r="J31" s="115"/>
    </row>
    <row r="32" spans="1:10" ht="18.75" customHeight="1" x14ac:dyDescent="0.15">
      <c r="A32" s="489"/>
      <c r="B32" s="543"/>
      <c r="C32" s="544"/>
      <c r="D32" s="40"/>
      <c r="E32" s="41"/>
      <c r="F32" s="41"/>
      <c r="G32" s="42"/>
      <c r="H32" s="43"/>
      <c r="I32" s="116"/>
      <c r="J32" s="117"/>
    </row>
    <row r="33" spans="1:10" ht="18.75" customHeight="1" x14ac:dyDescent="0.15">
      <c r="A33" s="489"/>
      <c r="B33" s="543"/>
      <c r="C33" s="544"/>
      <c r="D33" s="44"/>
      <c r="E33" s="45"/>
      <c r="F33" s="49"/>
      <c r="G33" s="50"/>
      <c r="H33" s="51"/>
      <c r="I33" s="124"/>
      <c r="J33" s="119"/>
    </row>
    <row r="34" spans="1:10" ht="18.75" customHeight="1" x14ac:dyDescent="0.15">
      <c r="A34" s="489"/>
      <c r="B34" s="545"/>
      <c r="C34" s="349"/>
      <c r="D34" s="65" t="s">
        <v>89</v>
      </c>
      <c r="E34" s="66"/>
      <c r="F34" s="66"/>
      <c r="G34" s="67"/>
      <c r="H34" s="68"/>
      <c r="I34" s="123">
        <f>SUBTOTAL(9,I31:I33)</f>
        <v>0</v>
      </c>
      <c r="J34" s="121"/>
    </row>
    <row r="35" spans="1:10" ht="18.75" customHeight="1" x14ac:dyDescent="0.15">
      <c r="A35" s="489"/>
      <c r="B35" s="541" t="s">
        <v>25</v>
      </c>
      <c r="C35" s="542"/>
      <c r="D35" s="69"/>
      <c r="E35" s="49"/>
      <c r="F35" s="49"/>
      <c r="G35" s="50"/>
      <c r="H35" s="51"/>
      <c r="I35" s="125"/>
      <c r="J35" s="115"/>
    </row>
    <row r="36" spans="1:10" ht="18.75" customHeight="1" x14ac:dyDescent="0.15">
      <c r="A36" s="489"/>
      <c r="B36" s="450"/>
      <c r="C36" s="524"/>
      <c r="D36" s="40"/>
      <c r="E36" s="41"/>
      <c r="F36" s="41"/>
      <c r="G36" s="42"/>
      <c r="H36" s="43"/>
      <c r="I36" s="116"/>
      <c r="J36" s="117"/>
    </row>
    <row r="37" spans="1:10" ht="18.75" customHeight="1" x14ac:dyDescent="0.15">
      <c r="A37" s="489"/>
      <c r="B37" s="450"/>
      <c r="C37" s="524"/>
      <c r="D37" s="44"/>
      <c r="E37" s="45"/>
      <c r="F37" s="49"/>
      <c r="G37" s="50"/>
      <c r="H37" s="51"/>
      <c r="I37" s="124"/>
      <c r="J37" s="119"/>
    </row>
    <row r="38" spans="1:10" ht="18.75" customHeight="1" x14ac:dyDescent="0.15">
      <c r="A38" s="489"/>
      <c r="B38" s="450"/>
      <c r="C38" s="524"/>
      <c r="D38" s="71" t="s">
        <v>90</v>
      </c>
      <c r="E38" s="62"/>
      <c r="F38" s="62"/>
      <c r="G38" s="63"/>
      <c r="H38" s="64"/>
      <c r="I38" s="123">
        <f>SUBTOTAL(9,I35:I37)</f>
        <v>0</v>
      </c>
      <c r="J38" s="121"/>
    </row>
    <row r="39" spans="1:10" ht="18.75" customHeight="1" x14ac:dyDescent="0.15">
      <c r="A39" s="489"/>
      <c r="B39" s="448" t="s">
        <v>26</v>
      </c>
      <c r="C39" s="523"/>
      <c r="D39" s="36"/>
      <c r="E39" s="37"/>
      <c r="F39" s="37"/>
      <c r="G39" s="52"/>
      <c r="H39" s="39"/>
      <c r="I39" s="114"/>
      <c r="J39" s="115"/>
    </row>
    <row r="40" spans="1:10" ht="18.75" customHeight="1" x14ac:dyDescent="0.15">
      <c r="A40" s="489"/>
      <c r="B40" s="450"/>
      <c r="C40" s="524"/>
      <c r="D40" s="40"/>
      <c r="E40" s="41"/>
      <c r="F40" s="41"/>
      <c r="G40" s="42"/>
      <c r="H40" s="43"/>
      <c r="I40" s="116"/>
      <c r="J40" s="117"/>
    </row>
    <row r="41" spans="1:10" ht="18.75" customHeight="1" x14ac:dyDescent="0.15">
      <c r="A41" s="489"/>
      <c r="B41" s="450"/>
      <c r="C41" s="524"/>
      <c r="D41" s="44"/>
      <c r="E41" s="45"/>
      <c r="F41" s="49"/>
      <c r="G41" s="50"/>
      <c r="H41" s="51"/>
      <c r="I41" s="124"/>
      <c r="J41" s="119"/>
    </row>
    <row r="42" spans="1:10" ht="18.75" customHeight="1" x14ac:dyDescent="0.15">
      <c r="A42" s="489"/>
      <c r="B42" s="452"/>
      <c r="C42" s="525"/>
      <c r="D42" s="65" t="s">
        <v>91</v>
      </c>
      <c r="E42" s="66"/>
      <c r="F42" s="66"/>
      <c r="G42" s="67"/>
      <c r="H42" s="68"/>
      <c r="I42" s="126">
        <f>SUBTOTAL(9,I39:I41)</f>
        <v>0</v>
      </c>
      <c r="J42" s="121"/>
    </row>
    <row r="43" spans="1:10" ht="18.75" customHeight="1" x14ac:dyDescent="0.15">
      <c r="A43" s="489"/>
      <c r="B43" s="541" t="s">
        <v>27</v>
      </c>
      <c r="C43" s="542"/>
      <c r="D43" s="69"/>
      <c r="E43" s="49"/>
      <c r="F43" s="49"/>
      <c r="G43" s="50"/>
      <c r="H43" s="51"/>
      <c r="I43" s="122"/>
      <c r="J43" s="115"/>
    </row>
    <row r="44" spans="1:10" ht="18.75" customHeight="1" x14ac:dyDescent="0.15">
      <c r="A44" s="489"/>
      <c r="B44" s="450"/>
      <c r="C44" s="524"/>
      <c r="D44" s="40"/>
      <c r="E44" s="41"/>
      <c r="F44" s="41"/>
      <c r="G44" s="42"/>
      <c r="H44" s="43"/>
      <c r="I44" s="116"/>
      <c r="J44" s="117"/>
    </row>
    <row r="45" spans="1:10" ht="18.75" customHeight="1" x14ac:dyDescent="0.15">
      <c r="A45" s="489"/>
      <c r="B45" s="450"/>
      <c r="C45" s="524"/>
      <c r="D45" s="44"/>
      <c r="E45" s="45"/>
      <c r="F45" s="45"/>
      <c r="G45" s="46"/>
      <c r="H45" s="47"/>
      <c r="I45" s="118"/>
      <c r="J45" s="119"/>
    </row>
    <row r="46" spans="1:10" ht="18.75" customHeight="1" x14ac:dyDescent="0.15">
      <c r="A46" s="489"/>
      <c r="B46" s="450"/>
      <c r="C46" s="524"/>
      <c r="D46" s="71" t="s">
        <v>92</v>
      </c>
      <c r="E46" s="62"/>
      <c r="F46" s="62"/>
      <c r="G46" s="63"/>
      <c r="H46" s="64"/>
      <c r="I46" s="123">
        <f>SUBTOTAL(9,I43:I45)</f>
        <v>0</v>
      </c>
      <c r="J46" s="121"/>
    </row>
    <row r="47" spans="1:10" ht="18.75" customHeight="1" x14ac:dyDescent="0.15">
      <c r="A47" s="489"/>
      <c r="B47" s="448" t="s">
        <v>28</v>
      </c>
      <c r="C47" s="523"/>
      <c r="D47" s="36"/>
      <c r="E47" s="37"/>
      <c r="F47" s="37"/>
      <c r="G47" s="72"/>
      <c r="H47" s="73"/>
      <c r="I47" s="127"/>
      <c r="J47" s="115"/>
    </row>
    <row r="48" spans="1:10" ht="18.75" customHeight="1" x14ac:dyDescent="0.15">
      <c r="A48" s="489"/>
      <c r="B48" s="450"/>
      <c r="C48" s="524"/>
      <c r="D48" s="40"/>
      <c r="E48" s="41"/>
      <c r="F48" s="41"/>
      <c r="G48" s="74"/>
      <c r="H48" s="75"/>
      <c r="I48" s="128"/>
      <c r="J48" s="117"/>
    </row>
    <row r="49" spans="1:12" ht="18.75" customHeight="1" x14ac:dyDescent="0.15">
      <c r="A49" s="489"/>
      <c r="B49" s="450"/>
      <c r="C49" s="524"/>
      <c r="D49" s="44"/>
      <c r="E49" s="45"/>
      <c r="F49" s="45"/>
      <c r="G49" s="76"/>
      <c r="H49" s="77"/>
      <c r="I49" s="129"/>
      <c r="J49" s="119"/>
    </row>
    <row r="50" spans="1:12" ht="18.75" customHeight="1" x14ac:dyDescent="0.15">
      <c r="A50" s="489"/>
      <c r="B50" s="452"/>
      <c r="C50" s="525"/>
      <c r="D50" s="65" t="s">
        <v>93</v>
      </c>
      <c r="E50" s="66"/>
      <c r="F50" s="66"/>
      <c r="G50" s="78"/>
      <c r="H50" s="79"/>
      <c r="I50" s="123">
        <f>SUBTOTAL(9,I47:I49)</f>
        <v>0</v>
      </c>
      <c r="J50" s="121"/>
    </row>
    <row r="51" spans="1:12" ht="18.75" customHeight="1" x14ac:dyDescent="0.15">
      <c r="A51" s="489"/>
      <c r="B51" s="541" t="s">
        <v>29</v>
      </c>
      <c r="C51" s="542"/>
      <c r="D51" s="80"/>
      <c r="E51" s="49"/>
      <c r="F51" s="49"/>
      <c r="G51" s="50"/>
      <c r="H51" s="51"/>
      <c r="I51" s="125"/>
      <c r="J51" s="115"/>
    </row>
    <row r="52" spans="1:12" ht="18.75" customHeight="1" x14ac:dyDescent="0.15">
      <c r="A52" s="489"/>
      <c r="B52" s="450"/>
      <c r="C52" s="524"/>
      <c r="D52" s="81"/>
      <c r="E52" s="41"/>
      <c r="F52" s="41"/>
      <c r="G52" s="42"/>
      <c r="H52" s="43"/>
      <c r="I52" s="116"/>
      <c r="J52" s="117"/>
    </row>
    <row r="53" spans="1:12" ht="18.75" customHeight="1" x14ac:dyDescent="0.15">
      <c r="A53" s="489"/>
      <c r="B53" s="450"/>
      <c r="C53" s="524"/>
      <c r="D53" s="82"/>
      <c r="E53" s="45"/>
      <c r="F53" s="45"/>
      <c r="G53" s="46"/>
      <c r="H53" s="47"/>
      <c r="I53" s="118"/>
      <c r="J53" s="119"/>
    </row>
    <row r="54" spans="1:12" ht="18.75" customHeight="1" x14ac:dyDescent="0.15">
      <c r="A54" s="489"/>
      <c r="B54" s="450"/>
      <c r="C54" s="524"/>
      <c r="D54" s="83" t="s">
        <v>94</v>
      </c>
      <c r="E54" s="62"/>
      <c r="F54" s="62"/>
      <c r="G54" s="63"/>
      <c r="H54" s="64"/>
      <c r="I54" s="123">
        <f>SUBTOTAL(9,I51:I53)</f>
        <v>0</v>
      </c>
      <c r="J54" s="121"/>
    </row>
    <row r="55" spans="1:12" ht="18.75" customHeight="1" x14ac:dyDescent="0.15">
      <c r="A55" s="489"/>
      <c r="B55" s="448" t="s">
        <v>30</v>
      </c>
      <c r="C55" s="523"/>
      <c r="D55" s="84"/>
      <c r="E55" s="37"/>
      <c r="F55" s="37"/>
      <c r="G55" s="52"/>
      <c r="H55" s="39"/>
      <c r="I55" s="114"/>
      <c r="J55" s="115"/>
    </row>
    <row r="56" spans="1:12" ht="18.75" customHeight="1" x14ac:dyDescent="0.15">
      <c r="A56" s="489"/>
      <c r="B56" s="450"/>
      <c r="C56" s="524"/>
      <c r="D56" s="81"/>
      <c r="E56" s="41"/>
      <c r="F56" s="41"/>
      <c r="G56" s="42"/>
      <c r="H56" s="43"/>
      <c r="I56" s="116"/>
      <c r="J56" s="117"/>
    </row>
    <row r="57" spans="1:12" ht="18.75" customHeight="1" x14ac:dyDescent="0.15">
      <c r="A57" s="489"/>
      <c r="B57" s="450"/>
      <c r="C57" s="524"/>
      <c r="D57" s="82"/>
      <c r="E57" s="45"/>
      <c r="F57" s="45"/>
      <c r="G57" s="46"/>
      <c r="H57" s="47"/>
      <c r="I57" s="118"/>
      <c r="J57" s="119"/>
    </row>
    <row r="58" spans="1:12" ht="18.75" customHeight="1" x14ac:dyDescent="0.15">
      <c r="A58" s="489"/>
      <c r="B58" s="452"/>
      <c r="C58" s="525"/>
      <c r="D58" s="85" t="s">
        <v>95</v>
      </c>
      <c r="E58" s="86"/>
      <c r="F58" s="87"/>
      <c r="G58" s="67"/>
      <c r="H58" s="88"/>
      <c r="I58" s="120">
        <f>SUBTOTAL(9,I55:I57)</f>
        <v>0</v>
      </c>
      <c r="J58" s="130"/>
    </row>
    <row r="59" spans="1:12" ht="22.5" customHeight="1" x14ac:dyDescent="0.15">
      <c r="A59" s="490"/>
      <c r="B59" s="541" t="s">
        <v>31</v>
      </c>
      <c r="C59" s="542"/>
      <c r="D59" s="89" t="s">
        <v>96</v>
      </c>
      <c r="E59" s="90"/>
      <c r="F59" s="91" t="s">
        <v>97</v>
      </c>
      <c r="G59" s="46"/>
      <c r="H59" s="47"/>
      <c r="I59" s="131">
        <f>E59*0.1</f>
        <v>0</v>
      </c>
      <c r="J59" s="132"/>
    </row>
    <row r="60" spans="1:12" ht="22.5" customHeight="1" x14ac:dyDescent="0.15">
      <c r="A60" s="509" t="s">
        <v>32</v>
      </c>
      <c r="B60" s="499"/>
      <c r="C60" s="510"/>
      <c r="D60" s="92"/>
      <c r="E60" s="93"/>
      <c r="F60" s="94"/>
      <c r="G60" s="95"/>
      <c r="H60" s="96"/>
      <c r="I60" s="133">
        <v>0</v>
      </c>
      <c r="J60" s="134"/>
    </row>
    <row r="61" spans="1:12" ht="22.5" customHeight="1" x14ac:dyDescent="0.15">
      <c r="A61" s="494" t="s">
        <v>33</v>
      </c>
      <c r="B61" s="495"/>
      <c r="C61" s="496"/>
      <c r="D61" s="98"/>
      <c r="E61" s="99"/>
      <c r="F61" s="100"/>
      <c r="G61" s="101"/>
      <c r="H61" s="102"/>
      <c r="I61" s="135">
        <f>I89</f>
        <v>0</v>
      </c>
      <c r="J61" s="136"/>
    </row>
    <row r="62" spans="1:12" ht="22.5" customHeight="1" x14ac:dyDescent="0.15">
      <c r="A62" s="486" t="s">
        <v>63</v>
      </c>
      <c r="B62" s="497"/>
      <c r="C62" s="497"/>
      <c r="D62" s="103"/>
      <c r="E62" s="104" t="s">
        <v>35</v>
      </c>
      <c r="F62" s="55" t="s">
        <v>35</v>
      </c>
      <c r="G62" s="56" t="s">
        <v>35</v>
      </c>
      <c r="H62" s="57"/>
      <c r="I62" s="126">
        <f>SUBTOTAL(9,I19:I58)+I59+I60+I61</f>
        <v>0</v>
      </c>
      <c r="J62" s="137"/>
    </row>
    <row r="63" spans="1:12" ht="15" customHeight="1" x14ac:dyDescent="0.15">
      <c r="A63" s="105"/>
      <c r="B63" s="106"/>
      <c r="C63" s="106"/>
      <c r="D63" s="18"/>
      <c r="E63" s="18"/>
      <c r="F63" s="18"/>
      <c r="G63" s="29"/>
      <c r="H63" s="29"/>
      <c r="I63" s="29"/>
      <c r="J63" s="112"/>
      <c r="K63" s="19"/>
      <c r="L63" s="19"/>
    </row>
    <row r="64" spans="1:12" ht="22.5" customHeight="1" x14ac:dyDescent="0.15">
      <c r="A64" s="6" t="s">
        <v>36</v>
      </c>
      <c r="C64" s="27"/>
      <c r="F64" s="15"/>
      <c r="J64" s="15" t="s">
        <v>8</v>
      </c>
    </row>
    <row r="65" spans="1:16" s="5" customFormat="1" ht="22.5" customHeight="1" x14ac:dyDescent="0.15">
      <c r="A65" s="560" t="s">
        <v>37</v>
      </c>
      <c r="B65" s="561"/>
      <c r="C65" s="561"/>
      <c r="D65" s="138" t="s">
        <v>81</v>
      </c>
      <c r="E65" s="32" t="s">
        <v>82</v>
      </c>
      <c r="F65" s="139" t="s">
        <v>82</v>
      </c>
      <c r="G65" s="34" t="s">
        <v>82</v>
      </c>
      <c r="H65" s="33" t="s">
        <v>83</v>
      </c>
      <c r="I65" s="34" t="s">
        <v>84</v>
      </c>
      <c r="J65" s="185" t="s">
        <v>85</v>
      </c>
    </row>
    <row r="66" spans="1:16" s="5" customFormat="1" ht="22.5" customHeight="1" x14ac:dyDescent="0.15">
      <c r="A66" s="539" t="s">
        <v>38</v>
      </c>
      <c r="B66" s="540"/>
      <c r="C66" s="140" t="s">
        <v>39</v>
      </c>
      <c r="D66" s="141"/>
      <c r="E66" s="142"/>
      <c r="F66" s="143"/>
      <c r="G66" s="144"/>
      <c r="H66" s="143"/>
      <c r="I66" s="186"/>
      <c r="J66" s="187"/>
    </row>
    <row r="67" spans="1:16" s="5" customFormat="1" ht="22.5" customHeight="1" x14ac:dyDescent="0.15">
      <c r="A67" s="450"/>
      <c r="B67" s="451"/>
      <c r="C67" s="145" t="s">
        <v>40</v>
      </c>
      <c r="D67" s="146"/>
      <c r="E67" s="147"/>
      <c r="F67" s="148"/>
      <c r="G67" s="149"/>
      <c r="H67" s="148"/>
      <c r="I67" s="188"/>
      <c r="J67" s="189"/>
    </row>
    <row r="68" spans="1:16" s="5" customFormat="1" ht="22.5" customHeight="1" x14ac:dyDescent="0.15">
      <c r="A68" s="450"/>
      <c r="B68" s="451"/>
      <c r="C68" s="145" t="s">
        <v>41</v>
      </c>
      <c r="D68" s="146"/>
      <c r="E68" s="147"/>
      <c r="F68" s="148"/>
      <c r="G68" s="149"/>
      <c r="H68" s="148"/>
      <c r="I68" s="188"/>
      <c r="J68" s="189"/>
    </row>
    <row r="69" spans="1:16" s="5" customFormat="1" ht="22.5" customHeight="1" x14ac:dyDescent="0.15">
      <c r="A69" s="452"/>
      <c r="B69" s="453"/>
      <c r="C69" s="150" t="s">
        <v>42</v>
      </c>
      <c r="D69" s="151"/>
      <c r="E69" s="152"/>
      <c r="F69" s="153"/>
      <c r="G69" s="154"/>
      <c r="H69" s="153"/>
      <c r="I69" s="57"/>
      <c r="J69" s="190"/>
    </row>
    <row r="70" spans="1:16" s="5" customFormat="1" ht="22.5" customHeight="1" x14ac:dyDescent="0.15">
      <c r="A70" s="562" t="s">
        <v>43</v>
      </c>
      <c r="B70" s="563"/>
      <c r="C70" s="564"/>
      <c r="D70" s="155"/>
      <c r="E70" s="156"/>
      <c r="F70" s="157"/>
      <c r="G70" s="158"/>
      <c r="H70" s="157"/>
      <c r="I70" s="191"/>
      <c r="J70" s="192"/>
    </row>
    <row r="71" spans="1:16" s="5" customFormat="1" ht="22.5" customHeight="1" x14ac:dyDescent="0.15">
      <c r="A71" s="565" t="s">
        <v>64</v>
      </c>
      <c r="B71" s="566"/>
      <c r="C71" s="566"/>
      <c r="D71" s="151"/>
      <c r="E71" s="159"/>
      <c r="F71" s="56"/>
      <c r="G71" s="53"/>
      <c r="H71" s="56"/>
      <c r="I71" s="193">
        <f>SUM(I66:I70)</f>
        <v>0</v>
      </c>
      <c r="J71" s="190"/>
    </row>
    <row r="72" spans="1:16" ht="30" customHeight="1" x14ac:dyDescent="0.15">
      <c r="A72" s="9" t="s">
        <v>107</v>
      </c>
      <c r="E72" s="551"/>
      <c r="F72" s="551"/>
      <c r="G72" s="551"/>
      <c r="H72" s="551"/>
      <c r="I72" s="551"/>
      <c r="J72" s="107" t="s">
        <v>1</v>
      </c>
    </row>
    <row r="73" spans="1:16" ht="18" customHeight="1" x14ac:dyDescent="0.15">
      <c r="D73" s="6"/>
      <c r="E73" s="19"/>
      <c r="F73" s="19"/>
      <c r="G73" s="19"/>
      <c r="H73" s="19"/>
      <c r="I73" s="19"/>
      <c r="J73" s="6"/>
    </row>
    <row r="74" spans="1:16" ht="22.5" customHeight="1" x14ac:dyDescent="0.15">
      <c r="A74" s="105" t="s">
        <v>65</v>
      </c>
      <c r="B74" s="106"/>
      <c r="C74" s="106"/>
      <c r="D74" s="18"/>
      <c r="E74" s="18"/>
      <c r="F74" s="18"/>
      <c r="G74" s="29"/>
      <c r="H74" s="29"/>
      <c r="I74" s="29"/>
      <c r="J74" s="112"/>
      <c r="K74" s="19"/>
      <c r="L74" s="19"/>
    </row>
    <row r="75" spans="1:16" ht="11.25" customHeight="1" x14ac:dyDescent="0.15">
      <c r="A75" s="105"/>
      <c r="B75" s="106"/>
      <c r="C75" s="106"/>
      <c r="D75" s="18"/>
      <c r="E75" s="18"/>
      <c r="F75" s="18"/>
      <c r="G75" s="29"/>
      <c r="H75" s="29"/>
      <c r="I75" s="29"/>
      <c r="J75" s="112"/>
      <c r="K75" s="19"/>
      <c r="L75" s="19"/>
    </row>
    <row r="76" spans="1:16" s="3" customFormat="1" ht="22.5" customHeight="1" x14ac:dyDescent="0.15">
      <c r="A76" s="552" t="s">
        <v>98</v>
      </c>
      <c r="B76" s="553"/>
      <c r="C76" s="553"/>
      <c r="D76" s="553"/>
      <c r="E76" s="553"/>
      <c r="F76" s="553"/>
      <c r="G76" s="553"/>
      <c r="H76" s="553"/>
      <c r="I76" s="553"/>
      <c r="J76" s="554"/>
      <c r="K76" s="194"/>
      <c r="L76" s="195"/>
      <c r="M76" s="195"/>
      <c r="N76" s="195"/>
      <c r="O76" s="195"/>
      <c r="P76" s="195"/>
    </row>
    <row r="77" spans="1:16" ht="22.5" customHeight="1" x14ac:dyDescent="0.15">
      <c r="A77" s="526"/>
      <c r="B77" s="527"/>
      <c r="C77" s="527"/>
      <c r="D77" s="527"/>
      <c r="E77" s="527"/>
      <c r="F77" s="527"/>
      <c r="G77" s="527"/>
      <c r="H77" s="527"/>
      <c r="I77" s="527"/>
      <c r="J77" s="528"/>
      <c r="K77" s="196"/>
      <c r="L77" s="197"/>
      <c r="M77" s="197"/>
      <c r="N77" s="197"/>
      <c r="O77" s="197"/>
      <c r="P77" s="197"/>
    </row>
    <row r="78" spans="1:16" ht="22.5" customHeight="1" x14ac:dyDescent="0.15">
      <c r="A78" s="529"/>
      <c r="B78" s="530"/>
      <c r="C78" s="530"/>
      <c r="D78" s="530"/>
      <c r="E78" s="530"/>
      <c r="F78" s="530"/>
      <c r="G78" s="530"/>
      <c r="H78" s="530"/>
      <c r="I78" s="530"/>
      <c r="J78" s="531"/>
      <c r="K78" s="196"/>
      <c r="L78" s="197"/>
      <c r="M78" s="197"/>
      <c r="N78" s="197"/>
      <c r="O78" s="197"/>
      <c r="P78" s="197"/>
    </row>
    <row r="79" spans="1:16" ht="22.5" customHeight="1" x14ac:dyDescent="0.15">
      <c r="A79" s="532"/>
      <c r="B79" s="533"/>
      <c r="C79" s="533"/>
      <c r="D79" s="533"/>
      <c r="E79" s="533"/>
      <c r="F79" s="533"/>
      <c r="G79" s="533"/>
      <c r="H79" s="533"/>
      <c r="I79" s="533"/>
      <c r="J79" s="534"/>
      <c r="K79" s="196"/>
      <c r="L79" s="197"/>
      <c r="M79" s="197"/>
      <c r="N79" s="197"/>
      <c r="O79" s="197"/>
      <c r="P79" s="197"/>
    </row>
    <row r="80" spans="1:16" ht="11.25" customHeight="1" x14ac:dyDescent="0.15">
      <c r="A80" s="160"/>
      <c r="B80" s="160"/>
      <c r="C80" s="70"/>
      <c r="D80" s="70"/>
      <c r="E80" s="70"/>
      <c r="F80" s="70"/>
      <c r="G80" s="70"/>
      <c r="H80" s="70"/>
      <c r="I80" s="70"/>
      <c r="J80" s="70"/>
      <c r="K80" s="197"/>
      <c r="L80" s="197"/>
      <c r="M80" s="197"/>
      <c r="N80" s="197"/>
      <c r="O80" s="197"/>
      <c r="P80" s="197"/>
    </row>
    <row r="81" spans="1:16" s="3" customFormat="1" ht="22.5" customHeight="1" x14ac:dyDescent="0.15">
      <c r="A81" s="161" t="s">
        <v>67</v>
      </c>
    </row>
    <row r="82" spans="1:16" s="3" customFormat="1" ht="11.25" customHeight="1" x14ac:dyDescent="0.15">
      <c r="A82" s="161"/>
    </row>
    <row r="83" spans="1:16" s="3" customFormat="1" ht="22.5" customHeight="1" x14ac:dyDescent="0.15">
      <c r="A83" s="161" t="s">
        <v>99</v>
      </c>
      <c r="C83" s="555"/>
      <c r="D83" s="492"/>
      <c r="E83" s="492"/>
      <c r="F83" s="492"/>
      <c r="G83" s="492"/>
      <c r="H83" s="492"/>
      <c r="I83" s="474" t="s">
        <v>8</v>
      </c>
    </row>
    <row r="84" spans="1:16" s="3" customFormat="1" ht="11.25" customHeight="1" x14ac:dyDescent="0.15">
      <c r="I84" s="475"/>
      <c r="J84" s="198"/>
    </row>
    <row r="85" spans="1:16" s="3" customFormat="1" ht="23.25" customHeight="1" x14ac:dyDescent="0.15">
      <c r="A85" s="162" t="s">
        <v>100</v>
      </c>
      <c r="B85" s="556" t="s">
        <v>101</v>
      </c>
      <c r="C85" s="557"/>
      <c r="D85" s="163" t="s">
        <v>81</v>
      </c>
      <c r="E85" s="165" t="s">
        <v>82</v>
      </c>
      <c r="F85" s="166" t="s">
        <v>82</v>
      </c>
      <c r="G85" s="165" t="s">
        <v>82</v>
      </c>
      <c r="H85" s="164" t="s">
        <v>83</v>
      </c>
      <c r="I85" s="165" t="s">
        <v>84</v>
      </c>
      <c r="J85" s="199"/>
    </row>
    <row r="86" spans="1:16" s="3" customFormat="1" ht="23.25" customHeight="1" x14ac:dyDescent="0.15">
      <c r="A86" s="167"/>
      <c r="B86" s="558"/>
      <c r="C86" s="559"/>
      <c r="D86" s="168"/>
      <c r="E86" s="167"/>
      <c r="F86" s="168"/>
      <c r="G86" s="167"/>
      <c r="H86" s="168"/>
      <c r="I86" s="200"/>
    </row>
    <row r="87" spans="1:16" s="3" customFormat="1" ht="23.25" customHeight="1" x14ac:dyDescent="0.15">
      <c r="A87" s="169"/>
      <c r="B87" s="170"/>
      <c r="C87" s="171"/>
      <c r="D87" s="172"/>
      <c r="E87" s="173"/>
      <c r="F87" s="172"/>
      <c r="G87" s="173"/>
      <c r="H87" s="172"/>
      <c r="I87" s="201"/>
    </row>
    <row r="88" spans="1:16" s="3" customFormat="1" ht="23.25" customHeight="1" x14ac:dyDescent="0.15">
      <c r="A88" s="174"/>
      <c r="B88" s="546"/>
      <c r="C88" s="547"/>
      <c r="D88" s="175"/>
      <c r="E88" s="176"/>
      <c r="G88" s="176"/>
      <c r="H88" s="175"/>
      <c r="I88" s="202"/>
    </row>
    <row r="89" spans="1:16" s="3" customFormat="1" ht="23.25" customHeight="1" x14ac:dyDescent="0.15">
      <c r="A89" s="548" t="s">
        <v>70</v>
      </c>
      <c r="B89" s="549"/>
      <c r="C89" s="549"/>
      <c r="D89" s="549"/>
      <c r="E89" s="549"/>
      <c r="F89" s="549"/>
      <c r="G89" s="549"/>
      <c r="H89" s="550"/>
      <c r="I89" s="203">
        <f>SUM(I86:I88)</f>
        <v>0</v>
      </c>
    </row>
    <row r="90" spans="1:16" s="3" customFormat="1" ht="11.25" customHeight="1" x14ac:dyDescent="0.15">
      <c r="A90" s="177"/>
      <c r="B90" s="177"/>
      <c r="C90" s="177"/>
      <c r="D90" s="177"/>
      <c r="E90" s="177"/>
      <c r="F90" s="177"/>
      <c r="G90" s="177"/>
      <c r="H90" s="177"/>
      <c r="I90" s="204"/>
    </row>
    <row r="91" spans="1:16" ht="22.5" customHeight="1" x14ac:dyDescent="0.15">
      <c r="A91" s="105" t="s">
        <v>72</v>
      </c>
      <c r="B91" s="106"/>
      <c r="C91" s="106"/>
      <c r="D91" s="18"/>
      <c r="E91" s="18"/>
      <c r="F91" s="18"/>
      <c r="G91" s="29"/>
      <c r="H91" s="29"/>
      <c r="I91" s="29"/>
      <c r="J91" s="476" t="s">
        <v>8</v>
      </c>
      <c r="K91" s="19"/>
      <c r="L91" s="19"/>
    </row>
    <row r="92" spans="1:16" ht="11.25" customHeight="1" x14ac:dyDescent="0.15">
      <c r="A92" s="105"/>
      <c r="B92" s="106"/>
      <c r="C92" s="106"/>
      <c r="D92" s="18"/>
      <c r="E92" s="18"/>
      <c r="F92" s="18"/>
      <c r="G92" s="29"/>
      <c r="H92" s="29"/>
      <c r="I92" s="29"/>
      <c r="J92" s="477"/>
      <c r="K92" s="19"/>
      <c r="L92" s="19"/>
    </row>
    <row r="93" spans="1:16" s="3" customFormat="1" ht="37.5" customHeight="1" x14ac:dyDescent="0.15">
      <c r="A93" s="519" t="s">
        <v>102</v>
      </c>
      <c r="B93" s="398"/>
      <c r="C93" s="398"/>
      <c r="D93" s="398"/>
      <c r="E93" s="398"/>
      <c r="F93" s="398"/>
      <c r="G93" s="398"/>
      <c r="H93" s="398"/>
      <c r="I93" s="398"/>
      <c r="J93" s="398"/>
      <c r="K93" s="195"/>
      <c r="L93" s="195"/>
      <c r="M93" s="195"/>
      <c r="N93" s="195"/>
      <c r="O93" s="195"/>
      <c r="P93" s="195"/>
    </row>
    <row r="94" spans="1:16" ht="22.5" customHeight="1" x14ac:dyDescent="0.15">
      <c r="A94" s="520" t="s">
        <v>73</v>
      </c>
      <c r="B94" s="470"/>
      <c r="C94" s="470"/>
      <c r="D94" s="470"/>
      <c r="E94" s="470"/>
      <c r="F94" s="470"/>
      <c r="G94" s="470"/>
      <c r="H94" s="470"/>
      <c r="I94" s="470"/>
      <c r="J94" s="205" t="s">
        <v>84</v>
      </c>
      <c r="K94" s="194"/>
      <c r="L94" s="195"/>
      <c r="M94" s="195"/>
      <c r="N94" s="195"/>
      <c r="O94" s="195"/>
      <c r="P94" s="195"/>
    </row>
    <row r="95" spans="1:16" ht="22.5" customHeight="1" x14ac:dyDescent="0.15">
      <c r="A95" s="178"/>
      <c r="B95" s="179"/>
      <c r="C95" s="179"/>
      <c r="D95" s="179"/>
      <c r="E95" s="180"/>
      <c r="F95" s="179"/>
      <c r="G95" s="179"/>
      <c r="H95" s="179"/>
      <c r="I95" s="179"/>
      <c r="J95" s="206"/>
      <c r="K95" s="196"/>
      <c r="L95" s="197"/>
      <c r="M95" s="197"/>
      <c r="N95" s="197"/>
      <c r="O95" s="197"/>
      <c r="P95" s="197"/>
    </row>
    <row r="96" spans="1:16" ht="22.5" customHeight="1" x14ac:dyDescent="0.15">
      <c r="A96" s="181"/>
      <c r="B96" s="182"/>
      <c r="C96" s="182"/>
      <c r="D96" s="182"/>
      <c r="E96" s="182"/>
      <c r="F96" s="182"/>
      <c r="G96" s="182"/>
      <c r="H96" s="182"/>
      <c r="I96" s="182"/>
      <c r="J96" s="207"/>
      <c r="K96" s="196"/>
      <c r="L96" s="197"/>
      <c r="M96" s="197"/>
      <c r="N96" s="197"/>
      <c r="O96" s="197"/>
      <c r="P96" s="197"/>
    </row>
    <row r="97" spans="1:16" ht="22.5" customHeight="1" x14ac:dyDescent="0.15">
      <c r="A97" s="183"/>
      <c r="B97" s="97"/>
      <c r="C97" s="97"/>
      <c r="D97" s="97"/>
      <c r="E97" s="97"/>
      <c r="F97" s="97"/>
      <c r="G97" s="97"/>
      <c r="H97" s="97"/>
      <c r="I97" s="97"/>
      <c r="J97" s="208"/>
      <c r="K97" s="196"/>
      <c r="L97" s="197"/>
      <c r="M97" s="197"/>
      <c r="N97" s="197"/>
      <c r="O97" s="197"/>
      <c r="P97" s="197"/>
    </row>
    <row r="98" spans="1:16" ht="22.5" customHeight="1" x14ac:dyDescent="0.15">
      <c r="A98" s="520" t="s">
        <v>70</v>
      </c>
      <c r="B98" s="470"/>
      <c r="C98" s="470"/>
      <c r="D98" s="470"/>
      <c r="E98" s="470"/>
      <c r="F98" s="470"/>
      <c r="G98" s="470"/>
      <c r="H98" s="470"/>
      <c r="I98" s="471"/>
      <c r="J98" s="209">
        <f>SUM(J95:J97)</f>
        <v>0</v>
      </c>
      <c r="K98" s="196"/>
      <c r="L98" s="197"/>
      <c r="M98" s="197"/>
      <c r="N98" s="197"/>
      <c r="O98" s="197"/>
      <c r="P98" s="197"/>
    </row>
    <row r="99" spans="1:16" ht="11.25" customHeight="1" x14ac:dyDescent="0.15">
      <c r="A99" s="184"/>
      <c r="B99" s="70"/>
      <c r="C99" s="70"/>
      <c r="D99" s="70"/>
      <c r="E99" s="70"/>
      <c r="F99" s="70"/>
      <c r="G99" s="70"/>
      <c r="H99" s="70"/>
      <c r="I99" s="70"/>
      <c r="J99" s="210"/>
      <c r="K99" s="197"/>
      <c r="L99" s="197"/>
      <c r="M99" s="197"/>
      <c r="N99" s="197"/>
      <c r="O99" s="197"/>
      <c r="P99" s="197"/>
    </row>
    <row r="100" spans="1:16" ht="22.5" customHeight="1" x14ac:dyDescent="0.15">
      <c r="A100" s="105" t="s">
        <v>74</v>
      </c>
      <c r="B100" s="106"/>
      <c r="C100" s="106"/>
      <c r="D100" s="18"/>
      <c r="E100" s="18"/>
      <c r="F100" s="18"/>
      <c r="G100" s="29"/>
      <c r="H100" s="29"/>
      <c r="I100" s="29"/>
      <c r="J100" s="476" t="s">
        <v>8</v>
      </c>
      <c r="K100" s="19"/>
      <c r="L100" s="19"/>
    </row>
    <row r="101" spans="1:16" ht="11.25" customHeight="1" x14ac:dyDescent="0.15">
      <c r="A101" s="105"/>
      <c r="B101" s="106"/>
      <c r="C101" s="106"/>
      <c r="D101" s="18"/>
      <c r="E101" s="18"/>
      <c r="F101" s="18"/>
      <c r="G101" s="29"/>
      <c r="H101" s="29"/>
      <c r="I101" s="29"/>
      <c r="J101" s="477"/>
      <c r="K101" s="19"/>
      <c r="L101" s="19"/>
    </row>
    <row r="102" spans="1:16" s="3" customFormat="1" ht="22.5" customHeight="1" x14ac:dyDescent="0.15">
      <c r="A102" s="519" t="s">
        <v>103</v>
      </c>
      <c r="B102" s="398"/>
      <c r="C102" s="398"/>
      <c r="D102" s="398"/>
      <c r="E102" s="398"/>
      <c r="F102" s="398"/>
      <c r="G102" s="398"/>
      <c r="H102" s="398"/>
      <c r="I102" s="398"/>
      <c r="J102" s="398"/>
      <c r="K102" s="195"/>
      <c r="L102" s="195"/>
      <c r="M102" s="195"/>
      <c r="N102" s="195"/>
      <c r="O102" s="195"/>
      <c r="P102" s="195"/>
    </row>
    <row r="103" spans="1:16" ht="22.5" customHeight="1" x14ac:dyDescent="0.15">
      <c r="A103" s="520" t="s">
        <v>73</v>
      </c>
      <c r="B103" s="470"/>
      <c r="C103" s="470"/>
      <c r="D103" s="470"/>
      <c r="E103" s="470"/>
      <c r="F103" s="470"/>
      <c r="G103" s="470"/>
      <c r="H103" s="470"/>
      <c r="I103" s="470"/>
      <c r="J103" s="205" t="s">
        <v>84</v>
      </c>
      <c r="K103" s="194"/>
      <c r="L103" s="195"/>
      <c r="M103" s="195"/>
      <c r="N103" s="195"/>
      <c r="O103" s="195"/>
      <c r="P103" s="195"/>
    </row>
    <row r="104" spans="1:16" ht="22.5" customHeight="1" x14ac:dyDescent="0.15">
      <c r="A104" s="178"/>
      <c r="B104" s="179"/>
      <c r="C104" s="179"/>
      <c r="D104" s="179"/>
      <c r="E104" s="180"/>
      <c r="F104" s="179"/>
      <c r="G104" s="179"/>
      <c r="H104" s="179"/>
      <c r="I104" s="179"/>
      <c r="J104" s="206"/>
      <c r="K104" s="196"/>
      <c r="L104" s="197"/>
      <c r="M104" s="197"/>
      <c r="N104" s="197"/>
      <c r="O104" s="197"/>
      <c r="P104" s="197"/>
    </row>
    <row r="105" spans="1:16" ht="22.5" customHeight="1" x14ac:dyDescent="0.15">
      <c r="A105" s="181"/>
      <c r="B105" s="182"/>
      <c r="C105" s="182"/>
      <c r="D105" s="182"/>
      <c r="E105" s="182"/>
      <c r="F105" s="182"/>
      <c r="G105" s="182"/>
      <c r="H105" s="182"/>
      <c r="I105" s="182"/>
      <c r="J105" s="207"/>
      <c r="K105" s="196"/>
      <c r="L105" s="197"/>
      <c r="M105" s="197"/>
      <c r="N105" s="197"/>
      <c r="O105" s="197"/>
      <c r="P105" s="197"/>
    </row>
    <row r="106" spans="1:16" ht="22.5" customHeight="1" x14ac:dyDescent="0.15">
      <c r="A106" s="183"/>
      <c r="B106" s="97"/>
      <c r="C106" s="97"/>
      <c r="D106" s="97"/>
      <c r="E106" s="97"/>
      <c r="F106" s="97"/>
      <c r="G106" s="97"/>
      <c r="H106" s="97"/>
      <c r="I106" s="97"/>
      <c r="J106" s="208"/>
      <c r="K106" s="196"/>
      <c r="L106" s="197"/>
      <c r="M106" s="197"/>
      <c r="N106" s="197"/>
      <c r="O106" s="197"/>
      <c r="P106" s="197"/>
    </row>
    <row r="107" spans="1:16" ht="22.5" customHeight="1" x14ac:dyDescent="0.15">
      <c r="A107" s="520" t="s">
        <v>70</v>
      </c>
      <c r="B107" s="470"/>
      <c r="C107" s="470"/>
      <c r="D107" s="470"/>
      <c r="E107" s="470"/>
      <c r="F107" s="470"/>
      <c r="G107" s="470"/>
      <c r="H107" s="470"/>
      <c r="I107" s="471"/>
      <c r="J107" s="209">
        <f>SUM(J104:J106)</f>
        <v>0</v>
      </c>
      <c r="K107" s="196"/>
      <c r="L107" s="197"/>
      <c r="M107" s="197"/>
      <c r="N107" s="197"/>
      <c r="O107" s="197"/>
      <c r="P107" s="197"/>
    </row>
    <row r="108" spans="1:16" ht="22.5" customHeight="1" x14ac:dyDescent="0.15">
      <c r="A108" s="70"/>
      <c r="B108" s="70"/>
      <c r="C108" s="70"/>
      <c r="D108" s="70"/>
      <c r="E108" s="70"/>
      <c r="F108" s="70"/>
      <c r="G108" s="70"/>
      <c r="H108" s="70"/>
      <c r="I108" s="70"/>
      <c r="J108" s="70"/>
      <c r="K108" s="197"/>
      <c r="L108" s="197"/>
      <c r="M108" s="197"/>
      <c r="N108" s="197"/>
      <c r="O108" s="197"/>
      <c r="P108" s="197"/>
    </row>
    <row r="109" spans="1:16" s="3" customFormat="1" ht="22.5" customHeight="1" x14ac:dyDescent="0.15"/>
    <row r="110" spans="1:16" ht="22.5" customHeight="1" x14ac:dyDescent="0.15"/>
    <row r="111" spans="1:16" ht="22.5" customHeight="1" x14ac:dyDescent="0.15"/>
    <row r="112" spans="1:16" ht="22.5" customHeight="1" x14ac:dyDescent="0.15"/>
    <row r="113" spans="4:10" ht="22.5" customHeight="1" x14ac:dyDescent="0.15"/>
    <row r="114" spans="4:10" ht="22.5" customHeight="1" x14ac:dyDescent="0.15"/>
    <row r="115" spans="4:10" ht="22.5" customHeight="1" x14ac:dyDescent="0.15">
      <c r="D115" s="6"/>
      <c r="E115" s="6"/>
      <c r="F115" s="6"/>
      <c r="G115" s="6"/>
      <c r="H115" s="6"/>
      <c r="I115" s="6"/>
      <c r="J115" s="6"/>
    </row>
    <row r="116" spans="4:10" ht="22.5" customHeight="1" x14ac:dyDescent="0.15"/>
    <row r="117" spans="4:10" ht="22.5" customHeight="1" x14ac:dyDescent="0.15"/>
    <row r="118" spans="4:10" ht="22.5" customHeight="1" x14ac:dyDescent="0.15"/>
    <row r="119" spans="4:10" ht="22.5" customHeight="1" x14ac:dyDescent="0.15"/>
    <row r="120" spans="4:10" ht="22.5" customHeight="1" x14ac:dyDescent="0.15"/>
    <row r="121" spans="4:10" ht="22.5" customHeight="1" x14ac:dyDescent="0.15"/>
    <row r="122" spans="4:10" ht="22.5" customHeight="1" x14ac:dyDescent="0.15"/>
    <row r="123" spans="4:10" ht="22.5" customHeight="1" x14ac:dyDescent="0.15"/>
    <row r="124" spans="4:10" ht="22.5" customHeight="1" x14ac:dyDescent="0.15"/>
    <row r="125" spans="4:10" ht="22.5" customHeight="1" x14ac:dyDescent="0.15"/>
    <row r="126" spans="4:10" ht="22.5" customHeight="1" x14ac:dyDescent="0.15"/>
    <row r="127" spans="4:10" ht="22.5" customHeight="1" x14ac:dyDescent="0.15"/>
    <row r="128" spans="4:10"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sheetData>
  <mergeCells count="40">
    <mergeCell ref="E1:I1"/>
    <mergeCell ref="E2:H2"/>
    <mergeCell ref="B18:C18"/>
    <mergeCell ref="B59:C59"/>
    <mergeCell ref="A60:C60"/>
    <mergeCell ref="B47:C50"/>
    <mergeCell ref="B51:C54"/>
    <mergeCell ref="B55:C58"/>
    <mergeCell ref="B19:C22"/>
    <mergeCell ref="A61:C61"/>
    <mergeCell ref="A62:C62"/>
    <mergeCell ref="A65:C65"/>
    <mergeCell ref="A70:C70"/>
    <mergeCell ref="A71:C71"/>
    <mergeCell ref="E72:I72"/>
    <mergeCell ref="A76:J76"/>
    <mergeCell ref="C83:H83"/>
    <mergeCell ref="B85:C85"/>
    <mergeCell ref="B86:C86"/>
    <mergeCell ref="B88:C88"/>
    <mergeCell ref="A89:H89"/>
    <mergeCell ref="A93:J93"/>
    <mergeCell ref="A94:I94"/>
    <mergeCell ref="A98:I98"/>
    <mergeCell ref="A102:J102"/>
    <mergeCell ref="A103:I103"/>
    <mergeCell ref="A107:I107"/>
    <mergeCell ref="A19:A22"/>
    <mergeCell ref="A23:A59"/>
    <mergeCell ref="I83:I84"/>
    <mergeCell ref="J91:J92"/>
    <mergeCell ref="J100:J101"/>
    <mergeCell ref="A77:J79"/>
    <mergeCell ref="A66:B69"/>
    <mergeCell ref="B23:C26"/>
    <mergeCell ref="B27:C30"/>
    <mergeCell ref="B31:C34"/>
    <mergeCell ref="B35:C38"/>
    <mergeCell ref="B39:C42"/>
    <mergeCell ref="B43:C46"/>
  </mergeCells>
  <phoneticPr fontId="24"/>
  <dataValidations count="2">
    <dataValidation allowBlank="1" showInputMessage="1" showErrorMessage="1" sqref="J62 D66:D71"/>
    <dataValidation type="list" allowBlank="1" showInputMessage="1" showErrorMessage="1" sqref="J19:J21 J23:J25 J27:J29 J31:J33 J35:J37 J39:J41 J43:J45 J47:J49 J51:J53 J55:J57">
      <formula1>"○"</formula1>
    </dataValidation>
  </dataValidations>
  <printOptions horizontalCentered="1" verticalCentered="1"/>
  <pageMargins left="0.59055118110236227" right="0.59055118110236227" top="0.59055118110236227" bottom="0.59055118110236227" header="0.19685039370078741" footer="0.19685039370078741"/>
  <pageSetup paperSize="9" scale="57" firstPageNumber="48" fitToHeight="0" orientation="portrait" useFirstPageNumber="1" r:id="rId1"/>
  <headerFooter alignWithMargins="0">
    <oddFooter>&amp;C&amp;"Century,標準"&amp;16-&amp;P&amp; -</oddFooter>
  </headerFooter>
  <rowBreaks count="1" manualBreakCount="1">
    <brk id="7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93537" r:id="rId4" name="Check Box 1">
              <controlPr defaultSize="0" autoPict="0">
                <anchor moveWithCells="1">
                  <from>
                    <xdr:col>2</xdr:col>
                    <xdr:colOff>123825</xdr:colOff>
                    <xdr:row>6</xdr:row>
                    <xdr:rowOff>57150</xdr:rowOff>
                  </from>
                  <to>
                    <xdr:col>2</xdr:col>
                    <xdr:colOff>1476375</xdr:colOff>
                    <xdr:row>8</xdr:row>
                    <xdr:rowOff>57150</xdr:rowOff>
                  </to>
                </anchor>
              </controlPr>
            </control>
          </mc:Choice>
        </mc:AlternateContent>
        <mc:AlternateContent xmlns:mc="http://schemas.openxmlformats.org/markup-compatibility/2006">
          <mc:Choice Requires="x14">
            <control shapeId="193538" r:id="rId5" name="Check Box 2">
              <controlPr defaultSize="0" autoPict="0">
                <anchor moveWithCells="1">
                  <from>
                    <xdr:col>3</xdr:col>
                    <xdr:colOff>28575</xdr:colOff>
                    <xdr:row>6</xdr:row>
                    <xdr:rowOff>38100</xdr:rowOff>
                  </from>
                  <to>
                    <xdr:col>3</xdr:col>
                    <xdr:colOff>1314450</xdr:colOff>
                    <xdr:row>8</xdr:row>
                    <xdr:rowOff>85725</xdr:rowOff>
                  </to>
                </anchor>
              </controlPr>
            </control>
          </mc:Choice>
        </mc:AlternateContent>
        <mc:AlternateContent xmlns:mc="http://schemas.openxmlformats.org/markup-compatibility/2006">
          <mc:Choice Requires="x14">
            <control shapeId="193539" r:id="rId6" name="Check Box 3">
              <controlPr defaultSize="0" autoPict="0">
                <anchor moveWithCells="1">
                  <from>
                    <xdr:col>4</xdr:col>
                    <xdr:colOff>314325</xdr:colOff>
                    <xdr:row>6</xdr:row>
                    <xdr:rowOff>38100</xdr:rowOff>
                  </from>
                  <to>
                    <xdr:col>5</xdr:col>
                    <xdr:colOff>895350</xdr:colOff>
                    <xdr:row>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委託業務経費計算書</vt:lpstr>
      <vt:lpstr>委託業務経費計算書(個別プロジェクト別一覧)</vt:lpstr>
      <vt:lpstr>委託業務経費計算書(個別プロジェクト別内訳表)①</vt:lpstr>
      <vt:lpstr>委託業務経費計算書(個別プロジェクト別内訳表)②</vt:lpstr>
      <vt:lpstr>委託業務経費計算書(個別プロジェクト別内訳表)③</vt:lpstr>
      <vt:lpstr>委託業務経費計算書(個別プロジェクト別内訳表)④</vt:lpstr>
      <vt:lpstr>委託業務経費計算書(個別プロジェクト別内訳表)⑤</vt:lpstr>
      <vt:lpstr>委託業務経費計算書!Print_Area</vt:lpstr>
      <vt:lpstr>'委託業務経費計算書(個別プロジェクト別一覧)'!Print_Area</vt:lpstr>
      <vt:lpstr>'委託業務経費計算書(個別プロジェクト別内訳表)①'!Print_Area</vt:lpstr>
      <vt:lpstr>'委託業務経費計算書(個別プロジェクト別内訳表)②'!Print_Area</vt:lpstr>
      <vt:lpstr>'委託業務経費計算書(個別プロジェクト別内訳表)③'!Print_Area</vt:lpstr>
      <vt:lpstr>'委託業務経費計算書(個別プロジェクト別内訳表)④'!Print_Area</vt:lpstr>
      <vt:lpstr>'委託業務経費計算書(個別プロジェクト別内訳表)⑤'!Print_Area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日本芸術文化振興会</cp:lastModifiedBy>
  <cp:lastPrinted>2021-01-13T02:55:19Z</cp:lastPrinted>
  <dcterms:created xsi:type="dcterms:W3CDTF">2018-04-26T11:11:00Z</dcterms:created>
  <dcterms:modified xsi:type="dcterms:W3CDTF">2021-01-13T03:14:59Z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